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240" yWindow="405" windowWidth="13920" windowHeight="5775" tabRatio="691" activeTab="1"/>
  </bookViews>
  <sheets>
    <sheet name="Definitionen" sheetId="16" r:id="rId1"/>
    <sheet name="Unternehmensdaten" sheetId="2" r:id="rId2"/>
  </sheets>
  <definedNames>
    <definedName name="_xlnm._FilterDatabase" localSheetId="1" hidden="1">Unternehmensdaten!#REF!</definedName>
    <definedName name="_Ref473233028" localSheetId="0">Definitionen!#REF!</definedName>
    <definedName name="_Ref473233396" localSheetId="0">Definitionen!#REF!</definedName>
    <definedName name="_Ref473233494" localSheetId="0">Definitionen!#REF!</definedName>
    <definedName name="_Ref473233526" localSheetId="0">Definitionen!#REF!</definedName>
    <definedName name="_Ref473233551" localSheetId="0">Definitionen!#REF!</definedName>
    <definedName name="_Ref473233567" localSheetId="0">Definitionen!#REF!</definedName>
    <definedName name="_Ref473233587" localSheetId="0">Definitionen!#REF!</definedName>
    <definedName name="_Ref473233605" localSheetId="0">Definitionen!#REF!</definedName>
    <definedName name="_Ref473233637" localSheetId="0">Definitionen!#REF!</definedName>
    <definedName name="_Ref473233655" localSheetId="0">Definitionen!#REF!</definedName>
    <definedName name="_Ref473233681" localSheetId="0">Definitionen!#REF!</definedName>
    <definedName name="_Ref473233730" localSheetId="0">Definitionen!#REF!</definedName>
    <definedName name="_Ref473233833" localSheetId="0">Definitionen!#REF!</definedName>
    <definedName name="_Ref473233848" localSheetId="0">Definitionen!#REF!</definedName>
    <definedName name="_Ref473233944" localSheetId="0">Definitionen!#REF!</definedName>
    <definedName name="_Ref473233951" localSheetId="0">Definitionen!#REF!</definedName>
    <definedName name="_Ref473233970" localSheetId="0">Definitionen!#REF!</definedName>
    <definedName name="_Ref473233974" localSheetId="0">Definitionen!#REF!</definedName>
    <definedName name="_xlnm.Print_Area" localSheetId="0">Definitionen!$A$1:$H$20</definedName>
    <definedName name="_xlnm.Print_Area" localSheetId="1">Unternehmensdaten!$A$1:$T$16</definedName>
    <definedName name="OLE_LINK12" localSheetId="1">Unternehmensdaten!#REF!</definedName>
    <definedName name="OLE_LINK14" localSheetId="0">Definitionen!#REF!</definedName>
    <definedName name="OLE_LINK16" localSheetId="0">Definitionen!#REF!</definedName>
    <definedName name="OLE_LINK2" localSheetId="0">Definitionen!#REF!</definedName>
    <definedName name="OLE_LINK24" localSheetId="0">Definitionen!#REF!</definedName>
    <definedName name="OLE_LINK26" localSheetId="0">Definitionen!#REF!</definedName>
    <definedName name="OLE_LINK28" localSheetId="0">Definitionen!#REF!</definedName>
    <definedName name="OLE_LINK30" localSheetId="0">Definitionen!#REF!</definedName>
    <definedName name="OLE_LINK31" localSheetId="0">Definitionen!#REF!</definedName>
    <definedName name="OLE_LINK34" localSheetId="0">Definitionen!#REF!</definedName>
    <definedName name="OLE_LINK36" localSheetId="0">Definitionen!#REF!</definedName>
    <definedName name="OLE_LINK5" localSheetId="0">Definitionen!#REF!</definedName>
  </definedNames>
  <calcPr calcId="145621"/>
</workbook>
</file>

<file path=xl/calcChain.xml><?xml version="1.0" encoding="utf-8"?>
<calcChain xmlns="http://schemas.openxmlformats.org/spreadsheetml/2006/main">
  <c r="D24" i="2" l="1"/>
  <c r="D22" i="2" l="1"/>
  <c r="D20" i="2"/>
  <c r="D18" i="2"/>
  <c r="D16" i="2"/>
  <c r="D14" i="2"/>
  <c r="B17" i="16" l="1"/>
  <c r="B18" i="16" s="1"/>
  <c r="D6" i="2" l="1"/>
  <c r="B6" i="2"/>
  <c r="B7" i="2" l="1"/>
  <c r="D7" i="2" l="1"/>
</calcChain>
</file>

<file path=xl/sharedStrings.xml><?xml version="1.0" encoding="utf-8"?>
<sst xmlns="http://schemas.openxmlformats.org/spreadsheetml/2006/main" count="110" uniqueCount="86">
  <si>
    <t>Inhalt</t>
  </si>
  <si>
    <t>1.1</t>
  </si>
  <si>
    <t>Definitionen</t>
  </si>
  <si>
    <t>#</t>
  </si>
  <si>
    <t>Definition</t>
  </si>
  <si>
    <t>Version</t>
  </si>
  <si>
    <t>Bezeichnung</t>
  </si>
  <si>
    <t>0.</t>
  </si>
  <si>
    <t>HöS</t>
  </si>
  <si>
    <t>HS</t>
  </si>
  <si>
    <t>MS</t>
  </si>
  <si>
    <t>NS</t>
  </si>
  <si>
    <t>HöS/HS</t>
  </si>
  <si>
    <t>HS/MS</t>
  </si>
  <si>
    <t>MS/NS</t>
  </si>
  <si>
    <t>kW</t>
  </si>
  <si>
    <t>Dimension</t>
  </si>
  <si>
    <t>Fehlende Daten</t>
  </si>
  <si>
    <t>Netzebene</t>
  </si>
  <si>
    <t>Umspannebene</t>
  </si>
  <si>
    <t>Vorgelagerte Netz- oder Umspannebene</t>
  </si>
  <si>
    <t>Gleiche Netz- oder Umspannebene</t>
  </si>
  <si>
    <t>Nachgelagerte Netz- oder Umspannebene</t>
  </si>
  <si>
    <t>Angaben zu Investitionsmaßnahmen gemäß § 23 Abs. 6 u. 7 ARegV die über den 31.12.2018 hinausgehen</t>
  </si>
  <si>
    <t>A.1</t>
  </si>
  <si>
    <t>A.4</t>
  </si>
  <si>
    <t>A.5</t>
  </si>
  <si>
    <t>A.6</t>
  </si>
  <si>
    <t>A.7</t>
  </si>
  <si>
    <t>A.8</t>
  </si>
  <si>
    <t>A.13</t>
  </si>
  <si>
    <t xml:space="preserve">Allgemeines </t>
  </si>
  <si>
    <t xml:space="preserve">Bereiche von Elektrizitätsversorgungsnetzen, in welchen elektrische Energie in Höchst-, Hoch-, Mittel- oder Niederspannung übertragen oder verteilt wird (§ 2 Nr. 10 StromNEV).
Niederspannung                                              ≤      1 kV
Mittelspannung              &gt;     1 kV     und      ≤  72,5 kV
Hochspannung               &gt; 72,5 kV     und     ≤   125 kV
Höchstspannung            &gt;  125 kV
</t>
  </si>
  <si>
    <t xml:space="preserve">An die jeweilige Netz- oder Umspannebene angeschlossene höhere Netz- oder Umspannebene, aus der in der Regel Leistung bezogen wird, entsprechend § 14 Abs. 2 StromNEV. 
Hierbei kann es sich um eine eigene oder fremde Netz- oder Umspannebene handeln.
</t>
  </si>
  <si>
    <t xml:space="preserve">Direkt mit der eigenen Netz- oder Umspannebene verbundene gleiche Netz- oder Umspannebene eines anderen Netzbetreibers (siehe auch § 14 Abs. 2 S. 3 StromNEV).
</t>
  </si>
  <si>
    <t xml:space="preserve">Bitte geben Sie an den entsprechenden Stellen Daten zu Investitionsmaßnahmen gemäß § 23 Abs. 6 u. 7 ARegV an, wenn sich diese Investitionsmaßnahmen auf den entsprechenden Vergleichsparameter ausgewirkt und die Investitionsmaßnahmen über den 31.12.2018 hinausgehen.
Die Angaben sind grundsätzlich als davon-Position des entsprechenden Vergleichsparameters anzugeben.
</t>
  </si>
  <si>
    <t>A</t>
  </si>
  <si>
    <t>Netzebene Höchstspannung</t>
  </si>
  <si>
    <t>Netzebene Hochspannung</t>
  </si>
  <si>
    <t>Netzebene Mittelspannung</t>
  </si>
  <si>
    <t>Netzebene Niederspannung</t>
  </si>
  <si>
    <t>Umspannebene Höchstspannung/Hochspannung</t>
  </si>
  <si>
    <t>Umspannebene Hochspannung/Mittelspannung</t>
  </si>
  <si>
    <t>Umspannebene Mittelspannung/Niederspannung</t>
  </si>
  <si>
    <t>Legende</t>
  </si>
  <si>
    <t>Hausanschlussleitung</t>
  </si>
  <si>
    <t>HAL</t>
  </si>
  <si>
    <t>Daten, die nicht vorliegen und nicht ermittelt werden können, sind zu berechnen oder möglichst exakt zu schätzen. Die Ermittlung der Daten ist gegenüber der Bundesnetzagentur auf Nachfrage zu dokumentieren.</t>
  </si>
  <si>
    <t xml:space="preserve">An die jeweilige Netz- oder Umspannebene angeschlossene niedrigere Netz- oder Umspannebene.. 
Hierbei kann es sich um eine eigene oder fremde Netz- oder Umspannebene handeln.
</t>
  </si>
  <si>
    <t>Zusatzerhebungsbogen zum 3. Effizienzvergleich der Verteilernetzbetreiber Strom</t>
  </si>
  <si>
    <t>Höchstlasten im Basisjahr 2016</t>
  </si>
  <si>
    <t>davon Investitionsmaßnahmen gemäß § 23 Abs. 6 u. 7 ARegV (die über den 31.12.2018 hinausgehen)</t>
  </si>
  <si>
    <t>A.2</t>
  </si>
  <si>
    <t>Eigene Netze und Anlagen</t>
  </si>
  <si>
    <t xml:space="preserve">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anderen Netzbetreibern zuzuordnen und nicht zu berücksichtigen.
Bei Netzbetreibern, die ausnahmsweise mehrere Netznummern (Teilnetze) besitzen, sind die anderen Teilnetze in Bezug auf das betrachtete Teilnetz des Netzbetreibers als fremde Netze zu behandeln.
</t>
  </si>
  <si>
    <t>A.3</t>
  </si>
  <si>
    <t>Fremde Netze und Anlagen</t>
  </si>
  <si>
    <t xml:space="preserve">Netze und Anlagen, die keine eigenen Netze und Anlagen sind, also vom Netzbetreiber nicht betrieben werden. 
Als fremde Netze und Anlagen gelten auch solche, die sich im Eigentum des Netzbetreibers befinden, jedoch an Dritte verpachtet oder Dritten sonst zur wirtschaftlichen Nutzung überlassen sind.
Bei Netzbetreibern, die ausnahmsweise mehrere Netznummern (Teilnetze) besitzen, sind die anderen Teilnetze in Bezug auf das betrachtete Teilnetz des Netzbetreibers als fremde Netze zu behandeln.
</t>
  </si>
  <si>
    <t>7.</t>
  </si>
  <si>
    <t>7.1</t>
  </si>
  <si>
    <t>7.2</t>
  </si>
  <si>
    <t>7.3</t>
  </si>
  <si>
    <t>7.4</t>
  </si>
  <si>
    <t>7.1.1</t>
  </si>
  <si>
    <t>7.2.1</t>
  </si>
  <si>
    <t>7.3.1</t>
  </si>
  <si>
    <t>7.4.1</t>
  </si>
  <si>
    <t>kW
(des Jahres 2016)</t>
  </si>
  <si>
    <t>7.5</t>
  </si>
  <si>
    <t>7.5.1</t>
  </si>
  <si>
    <t>Zeitgleiche Jahreshöchstlast aller Entnahmen aus der vorgelagerten Netzebene</t>
  </si>
  <si>
    <t>Höchste zeitgleiche Summe der viertelstündlichen vorzeichenunabhängigen Belastung aller Stationen der Umspannebene</t>
  </si>
  <si>
    <t>7.6</t>
  </si>
  <si>
    <t>7.6.1</t>
  </si>
  <si>
    <t>Jahreshöchstlasten</t>
  </si>
  <si>
    <r>
      <t xml:space="preserve">Bereiche von Elektrizitätsversorgungsnetzen, in welchen die Spannung elektrischer Energie von Höchst- zu Hochspannung, Hoch- zu Mittelspannung oder Mittel- zu Niederspannung geändert wird (§ 2 Nr. 12 StromNEV).
In der Umspannebene sind Transformatoren als wesentliche Bindeglieder zwischen Netzebenen anzusehen. Mit der Übertragung elektrischer Energie zwischen verschiedenen Spannungsebenen wird die entscheidende Funktion der Umspannebene erfüllt.
</t>
    </r>
    <r>
      <rPr>
        <b/>
        <sz val="11"/>
        <rFont val="Segoe UI"/>
        <family val="2"/>
      </rPr>
      <t>Jahreshöchstlasten (gemäß Definitionen 1, 2, 3, 4, 5, 6)</t>
    </r>
    <r>
      <rPr>
        <sz val="11"/>
        <rFont val="Segoe UI"/>
        <family val="2"/>
      </rPr>
      <t xml:space="preserve"> der Umspannebene sind nur dann anzugeben, sofern auch Transformatoren als wesentliches Betriebsmittel einer Umspannebene betrieben werden. Die Nutzung nachrangiger Betriebsmittel, wie etwa Sammelschienen, ist insoweit nicht ausreichend.
Eine Umspannung innerhalb der einzelnen Netzebenen (z.B. innerhalb der Mittelspannung) ist Bestandteil der jeweiligen Netzebene vgl. Definition Nr. A.4.
</t>
    </r>
  </si>
  <si>
    <t>Zeitungleiche Jahreshöchstlast aller Rückspeisungen aus der Umspannebene in die vorgelagerte Netzebene</t>
  </si>
  <si>
    <r>
      <t>Summe der Jahreshöchstlast aus Rückspeisungen (viertelstündlich;Betrag der Rückspeisungen) in die vorgelagerte Netzebene (Stationswerte) über alle Stationen einer Umspannebene (zeitungleich), nach Abzug der Verluste in der Umspannebene.
Beispiel:
Station 1: Jahreshöchstrückspeisung in die vorgelagerte Netzebene zum Zeitpunkt t</t>
    </r>
    <r>
      <rPr>
        <vertAlign val="subscript"/>
        <sz val="11"/>
        <rFont val="Segoe UI"/>
        <family val="2"/>
      </rPr>
      <t>1</t>
    </r>
    <r>
      <rPr>
        <sz val="11"/>
        <rFont val="Segoe UI"/>
        <family val="2"/>
      </rPr>
      <t xml:space="preserve"> = - 87 kW
Station 2: Jahreshöchstrückspeisung in die vorgelagerte Netzebene zum Zeitpunkt t</t>
    </r>
    <r>
      <rPr>
        <vertAlign val="subscript"/>
        <sz val="11"/>
        <rFont val="Segoe UI"/>
        <family val="2"/>
      </rPr>
      <t>2</t>
    </r>
    <r>
      <rPr>
        <sz val="11"/>
        <rFont val="Segoe UI"/>
        <family val="2"/>
      </rPr>
      <t xml:space="preserve"> = -80 kW
Ergebnis = |-87 kW| + |-80 kW|  = 167 kW</t>
    </r>
    <r>
      <rPr>
        <vertAlign val="subscript"/>
        <sz val="11"/>
        <rFont val="Segoe UI"/>
        <family val="2"/>
      </rPr>
      <t xml:space="preserve">
</t>
    </r>
    <r>
      <rPr>
        <sz val="11"/>
        <rFont val="Segoe UI"/>
        <family val="2"/>
      </rPr>
      <t>t</t>
    </r>
    <r>
      <rPr>
        <vertAlign val="subscript"/>
        <sz val="11"/>
        <rFont val="Segoe UI"/>
        <family val="2"/>
      </rPr>
      <t>n</t>
    </r>
    <r>
      <rPr>
        <sz val="11"/>
        <rFont val="Segoe UI"/>
        <family val="2"/>
      </rPr>
      <t xml:space="preserve"> = Zeitpunkt der Jahreshöchstrückspeisung der Station n mit n = 1 bis zur Gesamtanzahl der Stationen einer Umspannebene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in eine vorgelagerte Netzebene (eigene oder fremd) zurückgespeist, sondern in eine oberspannungsseitig anschlossene fremde gleiche Umspannebene, so ist diese Rückspeisung ebenfalls zu betrachten.</t>
    </r>
    <r>
      <rPr>
        <strike/>
        <sz val="11"/>
        <rFont val="Segoe UI"/>
        <family val="2"/>
      </rPr>
      <t xml:space="preserve">
</t>
    </r>
  </si>
  <si>
    <t>Zeitgleiche Jahreshöchstlast aller Rückspeisungen aus der Umspannebene in die vorgelagerte Netzebene</t>
  </si>
  <si>
    <r>
      <t>Höchste zeitgleiche Summe der viertelstündlichen Beträge der Rückspeisung in die vorgelagerte Netzebene (Stationswerte) über alle Stationen einer Umspannebene, nach Abzug der Verluste in der Umspannebene. Die Zeitgleichheit bezieht sich auf den Zeitpunkt der höchsten Rückspeisung der Umspannebene t</t>
    </r>
    <r>
      <rPr>
        <vertAlign val="subscript"/>
        <sz val="11"/>
        <rFont val="Segoe UI"/>
        <family val="2"/>
      </rPr>
      <t xml:space="preserve">JHR </t>
    </r>
    <r>
      <rPr>
        <sz val="11"/>
        <rFont val="Segoe UI"/>
        <family val="2"/>
      </rPr>
      <t>in die vorgelagerte Netzebene.
Beispiel:
Station 1: Rückspeisung in die vorgelagerte Netzebene zum Zeitpunkt t</t>
    </r>
    <r>
      <rPr>
        <vertAlign val="subscript"/>
        <sz val="11"/>
        <rFont val="Segoe UI"/>
        <family val="2"/>
      </rPr>
      <t>JHR</t>
    </r>
    <r>
      <rPr>
        <sz val="11"/>
        <rFont val="Segoe UI"/>
        <family val="2"/>
      </rPr>
      <t xml:space="preserve"> = -77 kW
Station 2: Rückspeisung in die vorgelagerte Netzebene zum Zeitpunkt t</t>
    </r>
    <r>
      <rPr>
        <vertAlign val="subscript"/>
        <sz val="11"/>
        <rFont val="Segoe UI"/>
        <family val="2"/>
      </rPr>
      <t>JHR</t>
    </r>
    <r>
      <rPr>
        <sz val="11"/>
        <rFont val="Segoe UI"/>
        <family val="2"/>
      </rPr>
      <t xml:space="preserve"> = -80 kW
Ergebnis = |-77 kW| + |-80 kW| = 157 kW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in eine vorgelagerte Netzebene (eigene oder fremd) zurückgespeist, sondern in eine oberspannungsseitig anschlossene fremde gleiche Umspannebene, so ist diese Rückspeisung ebenfalls zu betrachten.</t>
    </r>
    <r>
      <rPr>
        <strike/>
        <sz val="11"/>
        <rFont val="Segoe UI"/>
        <family val="2"/>
      </rPr>
      <t xml:space="preserve">
</t>
    </r>
  </si>
  <si>
    <t>Zeitungleiche Jahreshöchstlast aller Entnahmen aus der vorgelagerten Netzebene</t>
  </si>
  <si>
    <r>
      <t>Summe der Jahreshöchstlast aus Entnahmen (viertelstündlich) aus der vorgelagerte Netzebene (Stationswerte) über alle Stationen einer Umspannebene (zeitungleich), nach Abzug der Verluste in der Umspannebene.
Beispiel:
Station 1: Jahreshöchstentnahme aus der vorgelagerten Netzebene zum Zeitpunkt t</t>
    </r>
    <r>
      <rPr>
        <vertAlign val="subscript"/>
        <sz val="11"/>
        <rFont val="Segoe UI"/>
        <family val="2"/>
      </rPr>
      <t>1</t>
    </r>
    <r>
      <rPr>
        <sz val="11"/>
        <rFont val="Segoe UI"/>
        <family val="2"/>
      </rPr>
      <t xml:space="preserve"> = 143 kW
Station 2: Jahreshöchstentnahme aus der vorgelagerten Netzebene zum Zeitpunkt t</t>
    </r>
    <r>
      <rPr>
        <vertAlign val="subscript"/>
        <sz val="11"/>
        <rFont val="Segoe UI"/>
        <family val="2"/>
      </rPr>
      <t>2</t>
    </r>
    <r>
      <rPr>
        <sz val="11"/>
        <rFont val="Segoe UI"/>
        <family val="2"/>
      </rPr>
      <t xml:space="preserve"> = 84 kW
Ergebnis = 143 kW + 84 kW  = 227 kW
t</t>
    </r>
    <r>
      <rPr>
        <vertAlign val="subscript"/>
        <sz val="11"/>
        <rFont val="Segoe UI"/>
        <family val="2"/>
      </rPr>
      <t>n</t>
    </r>
    <r>
      <rPr>
        <sz val="11"/>
        <rFont val="Segoe UI"/>
        <family val="2"/>
      </rPr>
      <t xml:space="preserve"> = Zeitpunkt der Jahreshöchstrückspeisung der Station n mit n = 1 bis zur Gesamtanzahl der Stationen einer Umspannebene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aus einer vorgelagerten Netzebene (eigene oder fremd) entnommen, sondern aus einer oberspannungsseitig anschlossenen fremden gleichen Umspannebene, so ist diese Entnahme ebenfalls zu betrachten.</t>
    </r>
  </si>
  <si>
    <r>
      <t>Höchste zeitgleiche Summe der viertelstündlichen Entnahmen aus der vorgelagerte Netzebene (Stationswerte) über alle Stationen einer Umspannebene, nach Abzug der Verluste in der Umspannebene. Die Zeitgleichheit bezieht sich auf den Zeitpunkt der höchsten Entnahme der Umspannebene t</t>
    </r>
    <r>
      <rPr>
        <vertAlign val="subscript"/>
        <sz val="11"/>
        <rFont val="Segoe UI"/>
        <family val="2"/>
      </rPr>
      <t>JHE</t>
    </r>
    <r>
      <rPr>
        <sz val="11"/>
        <rFont val="Segoe UI"/>
        <family val="2"/>
      </rPr>
      <t xml:space="preserve"> aus der vorgelagerten Netzebene.
Beispiel:
Station 1: Entnahme aus der vorgelagerten Netzebene zum Zeitpunkt t</t>
    </r>
    <r>
      <rPr>
        <vertAlign val="subscript"/>
        <sz val="11"/>
        <rFont val="Segoe UI"/>
        <family val="2"/>
      </rPr>
      <t>JHE</t>
    </r>
    <r>
      <rPr>
        <sz val="11"/>
        <rFont val="Segoe UI"/>
        <family val="2"/>
      </rPr>
      <t xml:space="preserve"> = 77 kW
Station 2: Entnahme aus der vorgelagerten Netzebene zum Zeitpunkt t</t>
    </r>
    <r>
      <rPr>
        <vertAlign val="subscript"/>
        <sz val="11"/>
        <rFont val="Segoe UI"/>
        <family val="2"/>
      </rPr>
      <t>JHE</t>
    </r>
    <r>
      <rPr>
        <sz val="11"/>
        <rFont val="Segoe UI"/>
        <family val="2"/>
      </rPr>
      <t xml:space="preserve"> = 84 kW
Ergebnis = 77 kW + 84 kW  = 161 kW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aus einer vorgelagerten Netzebene (eigene oder fremd) entnommen, sondern aus einer oberspannungsseitig anschlossenen fremden gleichen Umspannebene, so ist diese Entnahme ebenfalls zu betrachten.</t>
    </r>
  </si>
  <si>
    <r>
      <t>Höchste zeitgleiche Summe der viertelstündlichen vorzeichenunabhängigen Belastung (Stationswerte) über alle Stationen einer Umspannebene, nach Abzug der Verluste in der Umspannebene. Die Zeitgleichheit bezieht sich auf den Zeitpunkt der höchsten Belastung der Umspannebene t</t>
    </r>
    <r>
      <rPr>
        <vertAlign val="subscript"/>
        <sz val="11"/>
        <rFont val="Segoe UI"/>
        <family val="2"/>
      </rPr>
      <t>JHB</t>
    </r>
    <r>
      <rPr>
        <sz val="11"/>
        <rFont val="Segoe UI"/>
        <family val="2"/>
      </rPr>
      <t>. Die Belastung einer Station zum Zeitpunkt t</t>
    </r>
    <r>
      <rPr>
        <vertAlign val="subscript"/>
        <sz val="11"/>
        <rFont val="Segoe UI"/>
        <family val="2"/>
      </rPr>
      <t>JHB</t>
    </r>
    <r>
      <rPr>
        <sz val="11"/>
        <rFont val="Segoe UI"/>
        <family val="2"/>
      </rPr>
      <t xml:space="preserve"> = Entnahmen aus der vorgelagerten Netzebene + Betrag der Rückspeisung in die vorgelagerte Netzebene.
Beispiel:
Station 1 (2 Trafos): Entnahmen aus der vorgelagerten Netzebene Zeitpunkt t</t>
    </r>
    <r>
      <rPr>
        <vertAlign val="subscript"/>
        <sz val="11"/>
        <rFont val="Segoe UI"/>
        <family val="2"/>
      </rPr>
      <t>JHB</t>
    </r>
    <r>
      <rPr>
        <sz val="11"/>
        <rFont val="Segoe UI"/>
        <family val="2"/>
      </rPr>
      <t xml:space="preserve"> + Betrag der Rückspeisung in die vorgelagerte Netzebene
Zeitpunkt t</t>
    </r>
    <r>
      <rPr>
        <vertAlign val="subscript"/>
        <sz val="11"/>
        <rFont val="Segoe UI"/>
        <family val="2"/>
      </rPr>
      <t>JHB</t>
    </r>
    <r>
      <rPr>
        <sz val="11"/>
        <rFont val="Segoe UI"/>
        <family val="2"/>
      </rPr>
      <t xml:space="preserve"> = 0 kW + |-87 kW| + 65 kW + |-0 kW| = 152 kW  
Station 2 (1 Trafo): Entnahmen aus der vorgelagerten Netzebene Zeitpunkt t</t>
    </r>
    <r>
      <rPr>
        <vertAlign val="subscript"/>
        <sz val="11"/>
        <rFont val="Segoe UI"/>
        <family val="2"/>
      </rPr>
      <t xml:space="preserve">JHB </t>
    </r>
    <r>
      <rPr>
        <sz val="11"/>
        <rFont val="Segoe UI"/>
        <family val="2"/>
      </rPr>
      <t>+ Betrag der Rückspeisung in die vorgelagerte Netzebene
Zeitpunkt t</t>
    </r>
    <r>
      <rPr>
        <vertAlign val="subscript"/>
        <sz val="11"/>
        <rFont val="Segoe UI"/>
        <family val="2"/>
      </rPr>
      <t>JHB</t>
    </r>
    <r>
      <rPr>
        <sz val="11"/>
        <rFont val="Segoe UI"/>
        <family val="2"/>
      </rPr>
      <t xml:space="preserve"> = 0 kW + |-33 kW| = 33 kW  
Ergebnis: 152 kW + 33 kW = 185 kW
Liegen gemessene Werte nicht vollständig vor, ist eine sachgerechte Näherung vorzunehmen.
WICHTIG: Wird nicht in eine vorgelagerte Netzebene (eigene oder fremd) zurückgespeist, sondern in eine oberspannungsseitig anschlossene fremde gleiche Umspannebene, so ist diese Rückspeisung ebenfalls zu betrachten.
Wird nicht aus einer vorgelagerten Netzebene (eigene oder fremd) entnommen, sondern aus einer oberspannungsseitig anschlossenen fremden gleichen Umspannebene, so ist diese Entnahme ebenfalls zu betrachten.
</t>
    </r>
  </si>
  <si>
    <t>Zeitgleiche Jahreshöchstlast aller Rückspeisungen aus der Umspannebene in die vorgelagerte Netzebene (saldiert)</t>
  </si>
  <si>
    <r>
      <t>Höchste zeitgleiche Summe der Rückspeisung (viertelstündlich) in die vorgelagerte Netzebene über alle Stationen einer Umspannebene. Die Zeitgleichheit bezieht sich auf den Zeitpunkt der höchsten Rückspeisung der Umspannebene t</t>
    </r>
    <r>
      <rPr>
        <vertAlign val="subscript"/>
        <sz val="11"/>
        <rFont val="Segoe UI"/>
        <family val="2"/>
      </rPr>
      <t>JHR</t>
    </r>
    <r>
      <rPr>
        <sz val="11"/>
        <rFont val="Segoe UI"/>
        <family val="2"/>
      </rPr>
      <t xml:space="preserve"> in die vorgelagerte Netzebene (Rückspeisungsspitze).
Beispiel:
Station 1: Entnahme aus der vorgelagerten Netzebene zum Zeitpunkt t</t>
    </r>
    <r>
      <rPr>
        <vertAlign val="subscript"/>
        <sz val="11"/>
        <rFont val="Segoe UI"/>
        <family val="2"/>
      </rPr>
      <t>JHR</t>
    </r>
    <r>
      <rPr>
        <sz val="11"/>
        <rFont val="Segoe UI"/>
        <family val="2"/>
      </rPr>
      <t xml:space="preserve"> = -64 kW
Station 2: Rückspeisung in die vorgelagerte Netzebene zum Zeitpunkt t</t>
    </r>
    <r>
      <rPr>
        <vertAlign val="subscript"/>
        <sz val="11"/>
        <rFont val="Segoe UI"/>
        <family val="2"/>
      </rPr>
      <t>JHR</t>
    </r>
    <r>
      <rPr>
        <sz val="11"/>
        <rFont val="Segoe UI"/>
        <family val="2"/>
      </rPr>
      <t xml:space="preserve"> = -80 kW
Ergebnis = -64 kW - 80 kW = -144 kW
Entnahmen und Rückspeisungen sind dabei zu saldieren. Liegen gemessene Werte nicht vollständig vor, was insbesondere bei der Umspannebene MS/NS der Fall sein kann, sind sachgerechte Annahmen von nicht gemessenen Werten bzgl. Entnahmen und Einspeisungen zu treffen, die zur Berechnung der saldierten Rückspeisungsspitze erforderlich sind.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</si>
</sst>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_([$€]* #,##0.00_);_([$€]* \(#,##0.00\);_([$€]* &quot;-&quot;??_);_(@_)"/>
  </numFmts>
  <fonts count="18" x14ac:knownFonts="1">
    <font>
      <sz val="11"/>
      <color theme="1"/>
      <name val="Calibri"/>
      <family val="2"/>
      <scheme val="minor"/>
    </font>
    <font>
      <sz val="10"/>
      <name val="Arial"/>
      <family val="2"/>
    </font>
    <font>
      <sz val="10"/>
      <name val="Arial"/>
      <family val="2"/>
    </font>
    <font>
      <sz val="11"/>
      <color theme="1"/>
      <name val="Segoe UI"/>
      <family val="2"/>
    </font>
    <font>
      <b/>
      <sz val="11"/>
      <color theme="1"/>
      <name val="Segoe UI"/>
      <family val="2"/>
    </font>
    <font>
      <b/>
      <sz val="19"/>
      <color theme="0"/>
      <name val="Segoe UI"/>
      <family val="2"/>
    </font>
    <font>
      <b/>
      <sz val="17"/>
      <color theme="0"/>
      <name val="Segoe UI"/>
      <family val="2"/>
    </font>
    <font>
      <sz val="11"/>
      <color theme="0"/>
      <name val="Segoe UI"/>
      <family val="2"/>
    </font>
    <font>
      <sz val="17"/>
      <color theme="0"/>
      <name val="Segoe UI"/>
      <family val="2"/>
    </font>
    <font>
      <sz val="10"/>
      <name val="Arial"/>
      <family val="2"/>
    </font>
    <font>
      <b/>
      <sz val="14"/>
      <color theme="1"/>
      <name val="Segoe UI"/>
      <family val="2"/>
    </font>
    <font>
      <sz val="14"/>
      <color theme="1"/>
      <name val="Segoe UI"/>
      <family val="2"/>
    </font>
    <font>
      <b/>
      <sz val="11"/>
      <name val="Segoe UI"/>
      <family val="2"/>
    </font>
    <font>
      <sz val="11"/>
      <name val="Segoe UI"/>
      <family val="2"/>
    </font>
    <font>
      <sz val="11"/>
      <color indexed="8"/>
      <name val="Segoe UI"/>
      <family val="2"/>
    </font>
    <font>
      <strike/>
      <sz val="11"/>
      <name val="Segoe UI"/>
      <family val="2"/>
    </font>
    <font>
      <sz val="11"/>
      <color theme="0"/>
      <name val="Calibri"/>
      <family val="2"/>
      <scheme val="minor"/>
    </font>
    <font>
      <vertAlign val="subscript"/>
      <sz val="11"/>
      <name val="Segoe UI"/>
      <family val="2"/>
    </font>
  </fonts>
  <fills count="5">
    <fill>
      <patternFill patternType="none"/>
    </fill>
    <fill>
      <patternFill patternType="gray125"/>
    </fill>
    <fill>
      <patternFill patternType="solid">
        <fgColor rgb="FF417DBE"/>
        <bgColor indexed="64"/>
      </patternFill>
    </fill>
    <fill>
      <patternFill patternType="solid">
        <fgColor rgb="FFB9C3C8"/>
        <bgColor indexed="64"/>
      </patternFill>
    </fill>
    <fill>
      <patternFill patternType="solid">
        <fgColor rgb="FFFFFFFF"/>
        <bgColor indexed="64"/>
      </patternFill>
    </fill>
  </fills>
  <borders count="5">
    <border>
      <left/>
      <right/>
      <top/>
      <bottom/>
      <diagonal/>
    </border>
    <border>
      <left/>
      <right/>
      <top/>
      <bottom style="thin">
        <color rgb="FF96A5AD"/>
      </bottom>
      <diagonal/>
    </border>
    <border>
      <left/>
      <right/>
      <top style="thin">
        <color rgb="FF96A5AD"/>
      </top>
      <bottom style="thin">
        <color rgb="FF96A5AD"/>
      </bottom>
      <diagonal/>
    </border>
    <border>
      <left/>
      <right style="thin">
        <color indexed="64"/>
      </right>
      <top/>
      <bottom/>
      <diagonal/>
    </border>
    <border>
      <left/>
      <right/>
      <top style="thin">
        <color rgb="FF96A5AD"/>
      </top>
      <bottom/>
      <diagonal/>
    </border>
  </borders>
  <cellStyleXfs count="9">
    <xf numFmtId="0" fontId="0" fillId="0" borderId="0"/>
    <xf numFmtId="0" fontId="1" fillId="0" borderId="0">
      <alignment wrapText="1"/>
    </xf>
    <xf numFmtId="0" fontId="2" fillId="0" borderId="0">
      <alignment wrapText="1"/>
    </xf>
    <xf numFmtId="0" fontId="9" fillId="0" borderId="0">
      <alignment wrapText="1"/>
    </xf>
    <xf numFmtId="0" fontId="1" fillId="0" borderId="0">
      <alignment wrapText="1"/>
    </xf>
    <xf numFmtId="0" fontId="1" fillId="0" borderId="0">
      <alignment wrapText="1"/>
    </xf>
    <xf numFmtId="165" fontId="1" fillId="0" borderId="0" applyFont="0" applyFill="0" applyBorder="0" applyAlignment="0" applyProtection="0"/>
    <xf numFmtId="49" fontId="1" fillId="0" borderId="0"/>
    <xf numFmtId="0" fontId="3" fillId="0" borderId="0"/>
  </cellStyleXfs>
  <cellXfs count="65">
    <xf numFmtId="0" fontId="0" fillId="0" borderId="0" xfId="0"/>
    <xf numFmtId="49" fontId="7" fillId="2" borderId="0" xfId="0" applyNumberFormat="1" applyFont="1" applyFill="1" applyAlignment="1" applyProtection="1"/>
    <xf numFmtId="0" fontId="7" fillId="2" borderId="0" xfId="0" applyFont="1" applyFill="1" applyAlignment="1" applyProtection="1"/>
    <xf numFmtId="0" fontId="3" fillId="0" borderId="0" xfId="0" applyFont="1" applyAlignment="1" applyProtection="1"/>
    <xf numFmtId="49" fontId="3" fillId="0" borderId="0" xfId="0" applyNumberFormat="1" applyFont="1" applyAlignment="1" applyProtection="1"/>
    <xf numFmtId="0" fontId="3" fillId="0" borderId="0" xfId="0" applyFont="1" applyAlignment="1" applyProtection="1">
      <alignment wrapText="1"/>
    </xf>
    <xf numFmtId="0" fontId="3" fillId="0" borderId="0" xfId="0" applyFont="1" applyFill="1" applyBorder="1" applyAlignment="1" applyProtection="1"/>
    <xf numFmtId="0" fontId="3" fillId="0" borderId="0" xfId="0" applyFont="1" applyBorder="1" applyAlignment="1" applyProtection="1"/>
    <xf numFmtId="0" fontId="6" fillId="2" borderId="0" xfId="0" applyFont="1" applyFill="1" applyAlignment="1" applyProtection="1">
      <alignment wrapText="1"/>
    </xf>
    <xf numFmtId="0" fontId="6" fillId="2" borderId="0" xfId="0" applyFont="1" applyFill="1" applyAlignment="1" applyProtection="1"/>
    <xf numFmtId="0" fontId="3" fillId="2" borderId="0" xfId="0" applyFont="1" applyFill="1" applyAlignment="1" applyProtection="1"/>
    <xf numFmtId="0" fontId="3" fillId="2" borderId="0" xfId="0" applyFont="1" applyFill="1" applyBorder="1" applyAlignment="1" applyProtection="1"/>
    <xf numFmtId="49" fontId="3" fillId="0" borderId="0" xfId="0" applyNumberFormat="1" applyFont="1" applyAlignment="1" applyProtection="1">
      <alignment horizontal="left"/>
    </xf>
    <xf numFmtId="0" fontId="14" fillId="4" borderId="0" xfId="0" applyFont="1" applyFill="1" applyBorder="1" applyAlignment="1" applyProtection="1"/>
    <xf numFmtId="0" fontId="3" fillId="0" borderId="0" xfId="0" applyNumberFormat="1" applyFont="1" applyAlignment="1" applyProtection="1">
      <alignment horizontal="left"/>
    </xf>
    <xf numFmtId="49" fontId="6" fillId="2" borderId="0" xfId="0" applyNumberFormat="1" applyFont="1" applyFill="1" applyAlignment="1" applyProtection="1"/>
    <xf numFmtId="0" fontId="8" fillId="2" borderId="0" xfId="0" applyFont="1" applyFill="1" applyAlignment="1" applyProtection="1"/>
    <xf numFmtId="0" fontId="3" fillId="0" borderId="0" xfId="0" applyFont="1" applyFill="1" applyAlignment="1" applyProtection="1"/>
    <xf numFmtId="0" fontId="4" fillId="0" borderId="0" xfId="0" applyFont="1" applyFill="1" applyAlignment="1" applyProtection="1"/>
    <xf numFmtId="49" fontId="10" fillId="0" borderId="0" xfId="0" applyNumberFormat="1" applyFont="1" applyFill="1" applyAlignment="1" applyProtection="1"/>
    <xf numFmtId="0" fontId="11" fillId="0" borderId="0" xfId="0" applyFont="1" applyFill="1" applyAlignment="1" applyProtection="1"/>
    <xf numFmtId="164" fontId="3" fillId="0" borderId="0" xfId="0" applyNumberFormat="1" applyFont="1" applyFill="1" applyBorder="1" applyAlignment="1" applyProtection="1">
      <alignment horizontal="left"/>
    </xf>
    <xf numFmtId="49" fontId="3" fillId="0" borderId="0" xfId="0" applyNumberFormat="1" applyFont="1" applyFill="1" applyAlignment="1" applyProtection="1"/>
    <xf numFmtId="0" fontId="7" fillId="2" borderId="0" xfId="0" applyFont="1" applyFill="1" applyAlignment="1" applyProtection="1">
      <alignment horizontal="left" vertical="top" wrapText="1"/>
    </xf>
    <xf numFmtId="0" fontId="13" fillId="0" borderId="0" xfId="0" applyFont="1" applyAlignment="1" applyProtection="1">
      <alignment horizontal="left" vertical="top" wrapText="1"/>
    </xf>
    <xf numFmtId="49" fontId="12" fillId="0" borderId="1" xfId="0" applyNumberFormat="1" applyFont="1" applyBorder="1" applyAlignment="1" applyProtection="1">
      <alignment horizontal="left" vertical="top" wrapText="1"/>
    </xf>
    <xf numFmtId="49" fontId="12" fillId="3" borderId="1" xfId="0" applyNumberFormat="1" applyFont="1" applyFill="1" applyBorder="1" applyAlignment="1" applyProtection="1">
      <alignment horizontal="left" vertical="top" wrapText="1"/>
    </xf>
    <xf numFmtId="0" fontId="13" fillId="0" borderId="2" xfId="0" applyFont="1" applyBorder="1" applyAlignment="1" applyProtection="1">
      <alignment horizontal="left" vertical="top" wrapText="1"/>
    </xf>
    <xf numFmtId="0" fontId="13" fillId="0" borderId="2" xfId="0" applyFont="1" applyFill="1" applyBorder="1" applyAlignment="1" applyProtection="1">
      <alignment horizontal="left" vertical="top" wrapText="1"/>
    </xf>
    <xf numFmtId="0" fontId="13" fillId="0" borderId="1" xfId="0" applyFont="1" applyBorder="1" applyAlignment="1" applyProtection="1">
      <alignment horizontal="left" vertical="top" wrapText="1"/>
    </xf>
    <xf numFmtId="15" fontId="12" fillId="3" borderId="1" xfId="0" applyNumberFormat="1" applyFont="1" applyFill="1" applyBorder="1" applyAlignment="1" applyProtection="1">
      <alignment horizontal="left" vertical="top" wrapText="1"/>
    </xf>
    <xf numFmtId="0" fontId="13" fillId="0" borderId="0" xfId="0" applyFont="1" applyBorder="1" applyAlignment="1" applyProtection="1">
      <alignment horizontal="left" vertical="top" wrapText="1"/>
    </xf>
    <xf numFmtId="0" fontId="3" fillId="0" borderId="0" xfId="0" applyFont="1" applyFill="1" applyBorder="1" applyAlignment="1" applyProtection="1"/>
    <xf numFmtId="0" fontId="6" fillId="2" borderId="0" xfId="0" applyFont="1" applyFill="1" applyAlignment="1" applyProtection="1">
      <alignment wrapText="1"/>
    </xf>
    <xf numFmtId="0" fontId="3" fillId="0" borderId="0" xfId="0" applyFont="1" applyFill="1" applyBorder="1" applyAlignment="1" applyProtection="1">
      <alignment horizontal="left" wrapText="1"/>
    </xf>
    <xf numFmtId="0" fontId="13" fillId="0" borderId="4" xfId="0" applyFont="1" applyBorder="1" applyAlignment="1" applyProtection="1">
      <alignment horizontal="left" vertical="top" wrapText="1"/>
    </xf>
    <xf numFmtId="0" fontId="0" fillId="0" borderId="0" xfId="0" applyAlignment="1">
      <alignment wrapText="1"/>
    </xf>
    <xf numFmtId="0" fontId="0" fillId="0" borderId="0" xfId="0" applyAlignment="1">
      <alignment horizontal="left" wrapText="1" indent="1"/>
    </xf>
    <xf numFmtId="0" fontId="0" fillId="0" borderId="0" xfId="0" applyAlignment="1">
      <alignment horizontal="left" wrapText="1"/>
    </xf>
    <xf numFmtId="0" fontId="0" fillId="0" borderId="0" xfId="0" applyAlignment="1">
      <alignment horizontal="left" vertical="top" wrapText="1"/>
    </xf>
    <xf numFmtId="0" fontId="3" fillId="0" borderId="1"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horizontal="left"/>
      <protection locked="0"/>
    </xf>
    <xf numFmtId="0" fontId="12" fillId="0" borderId="0" xfId="0" applyFont="1" applyFill="1" applyAlignment="1" applyProtection="1">
      <alignment vertical="top" wrapText="1"/>
    </xf>
    <xf numFmtId="0" fontId="13" fillId="0" borderId="0" xfId="0" applyFont="1" applyAlignment="1" applyProtection="1">
      <alignment vertical="top"/>
    </xf>
    <xf numFmtId="0" fontId="13" fillId="0" borderId="0" xfId="0" applyFont="1" applyAlignment="1" applyProtection="1">
      <alignment vertical="center" wrapText="1"/>
    </xf>
    <xf numFmtId="0" fontId="13" fillId="0" borderId="0" xfId="0" applyFont="1" applyAlignment="1" applyProtection="1">
      <alignment horizontal="left" vertical="top"/>
    </xf>
    <xf numFmtId="49" fontId="13" fillId="0" borderId="0" xfId="0" applyNumberFormat="1" applyFont="1" applyAlignment="1" applyProtection="1">
      <alignment horizontal="left" vertical="top"/>
    </xf>
    <xf numFmtId="0" fontId="13" fillId="0" borderId="0" xfId="0" applyFont="1" applyFill="1" applyAlignment="1" applyProtection="1">
      <alignment horizontal="left" vertical="top" wrapText="1"/>
    </xf>
    <xf numFmtId="0" fontId="13" fillId="0" borderId="0" xfId="0" applyFont="1" applyBorder="1" applyAlignment="1" applyProtection="1">
      <alignment horizontal="left" vertical="top"/>
    </xf>
    <xf numFmtId="0" fontId="13" fillId="0" borderId="0" xfId="0" applyFont="1" applyBorder="1" applyAlignment="1" applyProtection="1">
      <alignment vertical="center"/>
    </xf>
    <xf numFmtId="0" fontId="13" fillId="0" borderId="0" xfId="0" applyFont="1" applyAlignment="1" applyProtection="1">
      <alignment vertical="top" wrapText="1"/>
    </xf>
    <xf numFmtId="0" fontId="13" fillId="0" borderId="0" xfId="0" applyFont="1" applyBorder="1" applyAlignment="1" applyProtection="1">
      <alignment vertical="top"/>
    </xf>
    <xf numFmtId="0" fontId="13" fillId="3" borderId="0" xfId="0" applyFont="1" applyFill="1" applyAlignment="1" applyProtection="1">
      <alignment horizontal="left" vertical="top" wrapText="1"/>
    </xf>
    <xf numFmtId="49" fontId="12" fillId="3" borderId="2" xfId="0" applyNumberFormat="1" applyFont="1" applyFill="1" applyBorder="1" applyAlignment="1" applyProtection="1">
      <alignment horizontal="left" vertical="top" wrapText="1"/>
    </xf>
    <xf numFmtId="15" fontId="13" fillId="0" borderId="0" xfId="0" applyNumberFormat="1" applyFont="1" applyAlignment="1" applyProtection="1">
      <alignment vertical="top" wrapText="1"/>
    </xf>
    <xf numFmtId="15" fontId="13" fillId="3" borderId="0" xfId="0" applyNumberFormat="1" applyFont="1" applyFill="1" applyAlignment="1" applyProtection="1">
      <alignment horizontal="left" vertical="top" wrapText="1"/>
    </xf>
    <xf numFmtId="15" fontId="13" fillId="0" borderId="0" xfId="0" applyNumberFormat="1" applyFont="1" applyBorder="1" applyAlignment="1" applyProtection="1">
      <alignment vertical="top"/>
    </xf>
    <xf numFmtId="15" fontId="13" fillId="3" borderId="2" xfId="0" applyNumberFormat="1" applyFont="1" applyFill="1" applyBorder="1" applyAlignment="1" applyProtection="1">
      <alignment horizontal="left" vertical="top" wrapText="1"/>
    </xf>
    <xf numFmtId="15" fontId="13" fillId="0" borderId="0" xfId="0" applyNumberFormat="1" applyFont="1" applyFill="1" applyAlignment="1" applyProtection="1">
      <alignment horizontal="left" vertical="top" wrapText="1"/>
    </xf>
    <xf numFmtId="15" fontId="13" fillId="0" borderId="0" xfId="0" applyNumberFormat="1" applyFont="1" applyBorder="1" applyAlignment="1" applyProtection="1">
      <alignment horizontal="left" vertical="top"/>
    </xf>
    <xf numFmtId="0" fontId="6" fillId="2" borderId="0" xfId="0" applyFont="1" applyFill="1" applyBorder="1" applyProtection="1"/>
    <xf numFmtId="0" fontId="6" fillId="2" borderId="0" xfId="0" applyFont="1" applyFill="1" applyBorder="1" applyProtection="1"/>
    <xf numFmtId="0" fontId="16" fillId="0" borderId="0" xfId="0" applyFont="1" applyProtection="1"/>
    <xf numFmtId="0" fontId="5" fillId="2" borderId="0" xfId="0" applyFont="1" applyFill="1" applyAlignment="1" applyProtection="1"/>
    <xf numFmtId="0" fontId="5" fillId="2" borderId="3" xfId="0" applyFont="1" applyFill="1" applyBorder="1" applyAlignment="1" applyProtection="1"/>
  </cellXfs>
  <cellStyles count="9">
    <cellStyle name="Euro" xfId="6"/>
    <cellStyle name="Normal_erfassungsmatrix 04" xfId="7"/>
    <cellStyle name="Standard" xfId="0" builtinId="0"/>
    <cellStyle name="Standard 2" xfId="1"/>
    <cellStyle name="Standard 3" xfId="2"/>
    <cellStyle name="Standard 3 2" xfId="3"/>
    <cellStyle name="Standard 3 2 2" xfId="5"/>
    <cellStyle name="Standard 3 3" xfId="4"/>
    <cellStyle name="Standard 4" xfId="8"/>
  </cellStyles>
  <dxfs count="0"/>
  <tableStyles count="0" defaultTableStyle="TableStyleMedium2" defaultPivotStyle="PivotStyleMedium9"/>
  <colors>
    <mruColors>
      <color rgb="FFB9C3C8"/>
      <color rgb="FFC7CED3"/>
      <color rgb="FF96A5AD"/>
      <color rgb="FFDCE1E4"/>
      <color rgb="FF417DBE"/>
      <color rgb="FF000000"/>
      <color rgb="FF41B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emf"/><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27</xdr:col>
      <xdr:colOff>614581</xdr:colOff>
      <xdr:row>15</xdr:row>
      <xdr:rowOff>0</xdr:rowOff>
    </xdr:from>
    <xdr:to>
      <xdr:col>38</xdr:col>
      <xdr:colOff>503081</xdr:colOff>
      <xdr:row>15</xdr:row>
      <xdr:rowOff>2252383</xdr:rowOff>
    </xdr:to>
    <xdr:grpSp>
      <xdr:nvGrpSpPr>
        <xdr:cNvPr id="61" name="Gruppieren 60"/>
        <xdr:cNvGrpSpPr/>
      </xdr:nvGrpSpPr>
      <xdr:grpSpPr>
        <a:xfrm>
          <a:off x="28141831" y="12668250"/>
          <a:ext cx="8270500" cy="2252383"/>
          <a:chOff x="14266209" y="12992099"/>
          <a:chExt cx="8270500" cy="2252383"/>
        </a:xfrm>
      </xdr:grpSpPr>
      <xdr:grpSp>
        <xdr:nvGrpSpPr>
          <xdr:cNvPr id="20" name="Gruppieren 19"/>
          <xdr:cNvGrpSpPr/>
        </xdr:nvGrpSpPr>
        <xdr:grpSpPr>
          <a:xfrm>
            <a:off x="14266209" y="12996582"/>
            <a:ext cx="4162425" cy="2247900"/>
            <a:chOff x="0" y="0"/>
            <a:chExt cx="4162425" cy="2247900"/>
          </a:xfrm>
        </xdr:grpSpPr>
        <xdr:cxnSp macro="">
          <xdr:nvCxnSpPr>
            <xdr:cNvPr id="21" name="Gerade Verbindung 20"/>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Gerade Verbindung 21"/>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 name="Gerade Verbindung 22"/>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4" name="Ellipse 23"/>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5" name="Gerade Verbindung 24"/>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 name="Gerade Verbindung 25"/>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7" name="Gerade Verbindung 26"/>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 name="Gerade Verbindung mit Pfeil 27"/>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30"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31"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32"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Rückspeisung in die vorgelagerte Netzebene nach Abzug der Verluste in der</a:t>
              </a:r>
              <a:r>
                <a:rPr lang="de-DE" sz="1200" b="1" baseline="0">
                  <a:effectLst/>
                </a:rPr>
                <a:t> Umspannebene</a:t>
              </a:r>
              <a:endParaRPr lang="de-DE" sz="1200" b="1">
                <a:effectLst/>
              </a:endParaRPr>
            </a:p>
          </xdr:txBody>
        </xdr:sp>
        <xdr:sp macro="" textlink="">
          <xdr:nvSpPr>
            <xdr:cNvPr id="33" name="Ellipse 32"/>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47" name="Gruppieren 46"/>
          <xdr:cNvGrpSpPr/>
        </xdr:nvGrpSpPr>
        <xdr:grpSpPr>
          <a:xfrm>
            <a:off x="18374284" y="12992099"/>
            <a:ext cx="4162425" cy="2247900"/>
            <a:chOff x="0" y="0"/>
            <a:chExt cx="4162425" cy="2247900"/>
          </a:xfrm>
        </xdr:grpSpPr>
        <xdr:cxnSp macro="">
          <xdr:nvCxnSpPr>
            <xdr:cNvPr id="48" name="Gerade Verbindung 47"/>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9" name="Gerade Verbindung 48"/>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Gerade Verbindung 49"/>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51" name="Ellipse 50"/>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52" name="Gerade Verbindung 51"/>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3" name="Gerade Verbindung 52"/>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4" name="Gerade Verbindung 53"/>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5" name="Gerade Verbindung mit Pfeil 54"/>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57"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58"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59"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Rückspeisung in die vorgelagerte Netzebene nach Abzug der Verluste</a:t>
              </a:r>
              <a:r>
                <a:rPr lang="de-DE" sz="1200" b="1" baseline="0">
                  <a:solidFill>
                    <a:schemeClr val="dk1"/>
                  </a:solidFill>
                  <a:effectLst/>
                  <a:latin typeface="+mn-lt"/>
                  <a:ea typeface="+mn-ea"/>
                  <a:cs typeface="+mn-cs"/>
                </a:rPr>
                <a:t> in </a:t>
              </a:r>
              <a:r>
                <a:rPr lang="de-DE" sz="1200" b="1">
                  <a:solidFill>
                    <a:schemeClr val="dk1"/>
                  </a:solidFill>
                  <a:effectLst/>
                  <a:latin typeface="+mn-lt"/>
                  <a:ea typeface="+mn-ea"/>
                  <a:cs typeface="+mn-cs"/>
                </a:rPr>
                <a:t>der Umspannebene</a:t>
              </a:r>
              <a:endParaRPr lang="de-DE" sz="1200">
                <a:effectLst/>
              </a:endParaRPr>
            </a:p>
          </xdr:txBody>
        </xdr:sp>
        <xdr:sp macro="" textlink="">
          <xdr:nvSpPr>
            <xdr:cNvPr id="60" name="Ellipse 59"/>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509806</xdr:colOff>
      <xdr:row>17</xdr:row>
      <xdr:rowOff>0</xdr:rowOff>
    </xdr:from>
    <xdr:to>
      <xdr:col>38</xdr:col>
      <xdr:colOff>36356</xdr:colOff>
      <xdr:row>17</xdr:row>
      <xdr:rowOff>2252383</xdr:rowOff>
    </xdr:to>
    <xdr:grpSp>
      <xdr:nvGrpSpPr>
        <xdr:cNvPr id="208" name="Gruppieren 207"/>
        <xdr:cNvGrpSpPr/>
      </xdr:nvGrpSpPr>
      <xdr:grpSpPr>
        <a:xfrm>
          <a:off x="28037056" y="22302107"/>
          <a:ext cx="7908550" cy="2252383"/>
          <a:chOff x="14266209" y="12992099"/>
          <a:chExt cx="7908550" cy="2252383"/>
        </a:xfrm>
      </xdr:grpSpPr>
      <xdr:grpSp>
        <xdr:nvGrpSpPr>
          <xdr:cNvPr id="212" name="Gruppieren 211"/>
          <xdr:cNvGrpSpPr/>
        </xdr:nvGrpSpPr>
        <xdr:grpSpPr>
          <a:xfrm>
            <a:off x="14266209" y="12996582"/>
            <a:ext cx="3800475" cy="2247900"/>
            <a:chOff x="0" y="0"/>
            <a:chExt cx="3800475" cy="2247900"/>
          </a:xfrm>
        </xdr:grpSpPr>
        <xdr:cxnSp macro="">
          <xdr:nvCxnSpPr>
            <xdr:cNvPr id="249" name="Gerade Verbindung 248"/>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0" name="Gerade Verbindung 249"/>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Gerade Verbindung 250"/>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52" name="Ellipse 251"/>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53" name="Gerade Verbindung 252"/>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4" name="Gerade Verbindung 253"/>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5" name="Gerade Verbindung 254"/>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6" name="Gerade Verbindung mit Pfeil 255"/>
            <xdr:cNvCxnSpPr/>
          </xdr:nvCxnSpPr>
          <xdr:spPr>
            <a:xfrm rot="10800000" flipV="1">
              <a:off x="2181790"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57"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258"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259"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60" name="Textfeld 30"/>
            <xdr:cNvSpPr txBox="1"/>
          </xdr:nvSpPr>
          <xdr:spPr>
            <a:xfrm>
              <a:off x="645877"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a:t>
              </a:r>
              <a:r>
                <a:rPr lang="de-DE" sz="1200" b="1" baseline="0">
                  <a:effectLst/>
                </a:rPr>
                <a:t> </a:t>
              </a:r>
              <a:r>
                <a:rPr lang="de-DE" sz="1200" b="1">
                  <a:effectLst/>
                </a:rPr>
                <a:t>in der Umspannebene</a:t>
              </a:r>
              <a:endParaRPr lang="de-DE">
                <a:effectLst/>
              </a:endParaRPr>
            </a:p>
          </xdr:txBody>
        </xdr:sp>
        <xdr:sp macro="" textlink="">
          <xdr:nvSpPr>
            <xdr:cNvPr id="261" name="Ellipse 260"/>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231" name="Gruppieren 230"/>
          <xdr:cNvGrpSpPr/>
        </xdr:nvGrpSpPr>
        <xdr:grpSpPr>
          <a:xfrm>
            <a:off x="18374284" y="12992099"/>
            <a:ext cx="3800475" cy="2247900"/>
            <a:chOff x="0" y="0"/>
            <a:chExt cx="3800475" cy="2247900"/>
          </a:xfrm>
        </xdr:grpSpPr>
        <xdr:cxnSp macro="">
          <xdr:nvCxnSpPr>
            <xdr:cNvPr id="235" name="Gerade Verbindung 234"/>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7" name="Gerade Verbindung 236"/>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8" name="Gerade Verbindung 237"/>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39" name="Ellipse 238"/>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40" name="Gerade Verbindung 239"/>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1" name="Gerade Verbindung 240"/>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Gerade Verbindung 241"/>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3" name="Gerade Verbindung mit Pfeil 242"/>
            <xdr:cNvCxnSpPr/>
          </xdr:nvCxnSpPr>
          <xdr:spPr>
            <a:xfrm rot="10800000" flipV="1">
              <a:off x="2184191"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4"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45"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246"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247" name="Textfeld 30"/>
            <xdr:cNvSpPr txBox="1"/>
          </xdr:nvSpPr>
          <xdr:spPr>
            <a:xfrm>
              <a:off x="645877"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sp macro="" textlink="">
          <xdr:nvSpPr>
            <xdr:cNvPr id="248" name="Ellipse 247"/>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564235</xdr:colOff>
      <xdr:row>16</xdr:row>
      <xdr:rowOff>0</xdr:rowOff>
    </xdr:from>
    <xdr:to>
      <xdr:col>38</xdr:col>
      <xdr:colOff>452735</xdr:colOff>
      <xdr:row>16</xdr:row>
      <xdr:rowOff>2252383</xdr:rowOff>
    </xdr:to>
    <xdr:grpSp>
      <xdr:nvGrpSpPr>
        <xdr:cNvPr id="349" name="Gruppieren 348"/>
        <xdr:cNvGrpSpPr/>
      </xdr:nvGrpSpPr>
      <xdr:grpSpPr>
        <a:xfrm>
          <a:off x="28091485" y="17485179"/>
          <a:ext cx="8270500" cy="2252383"/>
          <a:chOff x="14266209" y="12992099"/>
          <a:chExt cx="8270500" cy="2252383"/>
        </a:xfrm>
      </xdr:grpSpPr>
      <xdr:grpSp>
        <xdr:nvGrpSpPr>
          <xdr:cNvPr id="350" name="Gruppieren 349"/>
          <xdr:cNvGrpSpPr/>
        </xdr:nvGrpSpPr>
        <xdr:grpSpPr>
          <a:xfrm>
            <a:off x="14266209" y="12996582"/>
            <a:ext cx="4162425" cy="2247900"/>
            <a:chOff x="0" y="0"/>
            <a:chExt cx="4162425" cy="2247900"/>
          </a:xfrm>
        </xdr:grpSpPr>
        <xdr:cxnSp macro="">
          <xdr:nvCxnSpPr>
            <xdr:cNvPr id="365" name="Gerade Verbindung 364"/>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6" name="Gerade Verbindung 365"/>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7" name="Gerade Verbindung 366"/>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68" name="Ellipse 367"/>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369" name="Gerade Verbindung 368"/>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0" name="Gerade Verbindung 369"/>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1" name="Gerade Verbindung 370"/>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2" name="Gerade Verbindung mit Pfeil 371"/>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3"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374"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375"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376"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Rückspeisung in die vorgelagerte Netzebene nach Abzug der Verluste in der Umspannebene</a:t>
              </a:r>
            </a:p>
          </xdr:txBody>
        </xdr:sp>
        <xdr:sp macro="" textlink="">
          <xdr:nvSpPr>
            <xdr:cNvPr id="377" name="Ellipse 376"/>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351" name="Gruppieren 350"/>
          <xdr:cNvGrpSpPr/>
        </xdr:nvGrpSpPr>
        <xdr:grpSpPr>
          <a:xfrm>
            <a:off x="18374284" y="12992099"/>
            <a:ext cx="4162425" cy="2247900"/>
            <a:chOff x="0" y="0"/>
            <a:chExt cx="4162425" cy="2247900"/>
          </a:xfrm>
        </xdr:grpSpPr>
        <xdr:cxnSp macro="">
          <xdr:nvCxnSpPr>
            <xdr:cNvPr id="352" name="Gerade Verbindung 351"/>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3" name="Gerade Verbindung 352"/>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4" name="Gerade Verbindung 353"/>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55" name="Ellipse 354"/>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356" name="Gerade Verbindung 355"/>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7" name="Gerade Verbindung 356"/>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8" name="Gerade Verbindung 357"/>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9" name="Gerade Verbindung mit Pfeil 358"/>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60"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361"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362"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363"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364" name="Ellipse 363"/>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613299</xdr:colOff>
      <xdr:row>19</xdr:row>
      <xdr:rowOff>27214</xdr:rowOff>
    </xdr:from>
    <xdr:to>
      <xdr:col>38</xdr:col>
      <xdr:colOff>479949</xdr:colOff>
      <xdr:row>19</xdr:row>
      <xdr:rowOff>2275114</xdr:rowOff>
    </xdr:to>
    <xdr:grpSp>
      <xdr:nvGrpSpPr>
        <xdr:cNvPr id="187" name="Gruppieren 186"/>
        <xdr:cNvGrpSpPr/>
      </xdr:nvGrpSpPr>
      <xdr:grpSpPr>
        <a:xfrm>
          <a:off x="28140549" y="31963178"/>
          <a:ext cx="8248650" cy="2247900"/>
          <a:chOff x="22307550" y="24402090"/>
          <a:chExt cx="8248650" cy="2247900"/>
        </a:xfrm>
      </xdr:grpSpPr>
      <xdr:grpSp>
        <xdr:nvGrpSpPr>
          <xdr:cNvPr id="123" name="Gruppieren 122"/>
          <xdr:cNvGrpSpPr/>
        </xdr:nvGrpSpPr>
        <xdr:grpSpPr>
          <a:xfrm>
            <a:off x="22307550" y="24402090"/>
            <a:ext cx="4162425" cy="2247900"/>
            <a:chOff x="0" y="0"/>
            <a:chExt cx="4162425" cy="2247900"/>
          </a:xfrm>
        </xdr:grpSpPr>
        <xdr:cxnSp macro="">
          <xdr:nvCxnSpPr>
            <xdr:cNvPr id="138" name="Gerade Verbindung 137"/>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39" name="Gerade Verbindung 138"/>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0" name="Gerade Verbindung 139"/>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41" name="Ellipse 140"/>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42" name="Gerade Verbindung 141"/>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3" name="Gerade Verbindung 142"/>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4" name="Gerade Verbindung 143"/>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5" name="Gerade Verbindung mit Pfeil 144"/>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46"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147"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148"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149"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150" name="Ellipse 149"/>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168" name="Gruppieren 167"/>
          <xdr:cNvGrpSpPr/>
        </xdr:nvGrpSpPr>
        <xdr:grpSpPr>
          <a:xfrm>
            <a:off x="26393775" y="24402090"/>
            <a:ext cx="4162425" cy="2247900"/>
            <a:chOff x="0" y="0"/>
            <a:chExt cx="4162425" cy="2247900"/>
          </a:xfrm>
        </xdr:grpSpPr>
        <xdr:cxnSp macro="">
          <xdr:nvCxnSpPr>
            <xdr:cNvPr id="174" name="Gerade Verbindung 173"/>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5" name="Gerade Verbindung 174"/>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6" name="Gerade Verbindung 175"/>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77" name="Ellipse 176"/>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78" name="Gerade Verbindung 177"/>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9" name="Gerade Verbindung 178"/>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80" name="Gerade Verbindung 179"/>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81" name="Gerade Verbindung mit Pfeil 180"/>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2"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183"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184"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185"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186" name="Ellipse 185"/>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editAs="oneCell">
    <xdr:from>
      <xdr:col>8</xdr:col>
      <xdr:colOff>81642</xdr:colOff>
      <xdr:row>15</xdr:row>
      <xdr:rowOff>0</xdr:rowOff>
    </xdr:from>
    <xdr:to>
      <xdr:col>27</xdr:col>
      <xdr:colOff>419342</xdr:colOff>
      <xdr:row>16</xdr:row>
      <xdr:rowOff>0</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11249" y="12668250"/>
          <a:ext cx="14135343" cy="4816929"/>
        </a:xfrm>
        <a:prstGeom prst="rect">
          <a:avLst/>
        </a:prstGeom>
      </xdr:spPr>
    </xdr:pic>
    <xdr:clientData/>
  </xdr:twoCellAnchor>
  <xdr:twoCellAnchor editAs="oneCell">
    <xdr:from>
      <xdr:col>8</xdr:col>
      <xdr:colOff>81642</xdr:colOff>
      <xdr:row>16</xdr:row>
      <xdr:rowOff>0</xdr:rowOff>
    </xdr:from>
    <xdr:to>
      <xdr:col>27</xdr:col>
      <xdr:colOff>421821</xdr:colOff>
      <xdr:row>17</xdr:row>
      <xdr:rowOff>0</xdr:rowOff>
    </xdr:to>
    <xdr:pic>
      <xdr:nvPicPr>
        <xdr:cNvPr id="4" name="Grafik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811249" y="17485179"/>
          <a:ext cx="14137822" cy="4816928"/>
        </a:xfrm>
        <a:prstGeom prst="rect">
          <a:avLst/>
        </a:prstGeom>
      </xdr:spPr>
    </xdr:pic>
    <xdr:clientData/>
  </xdr:twoCellAnchor>
  <xdr:twoCellAnchor editAs="oneCell">
    <xdr:from>
      <xdr:col>8</xdr:col>
      <xdr:colOff>81642</xdr:colOff>
      <xdr:row>17</xdr:row>
      <xdr:rowOff>0</xdr:rowOff>
    </xdr:from>
    <xdr:to>
      <xdr:col>27</xdr:col>
      <xdr:colOff>419342</xdr:colOff>
      <xdr:row>18</xdr:row>
      <xdr:rowOff>0</xdr:rowOff>
    </xdr:to>
    <xdr:pic>
      <xdr:nvPicPr>
        <xdr:cNvPr id="5" name="Grafik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811249" y="22302107"/>
          <a:ext cx="14135343" cy="4816929"/>
        </a:xfrm>
        <a:prstGeom prst="rect">
          <a:avLst/>
        </a:prstGeom>
      </xdr:spPr>
    </xdr:pic>
    <xdr:clientData/>
  </xdr:twoCellAnchor>
  <xdr:twoCellAnchor editAs="oneCell">
    <xdr:from>
      <xdr:col>8</xdr:col>
      <xdr:colOff>86590</xdr:colOff>
      <xdr:row>18</xdr:row>
      <xdr:rowOff>0</xdr:rowOff>
    </xdr:from>
    <xdr:to>
      <xdr:col>27</xdr:col>
      <xdr:colOff>415637</xdr:colOff>
      <xdr:row>19</xdr:row>
      <xdr:rowOff>0</xdr:rowOff>
    </xdr:to>
    <xdr:pic>
      <xdr:nvPicPr>
        <xdr:cNvPr id="6" name="Grafik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837226" y="27120273"/>
          <a:ext cx="14131638" cy="4814454"/>
        </a:xfrm>
        <a:prstGeom prst="rect">
          <a:avLst/>
        </a:prstGeom>
      </xdr:spPr>
    </xdr:pic>
    <xdr:clientData/>
  </xdr:twoCellAnchor>
  <xdr:twoCellAnchor editAs="oneCell">
    <xdr:from>
      <xdr:col>8</xdr:col>
      <xdr:colOff>89646</xdr:colOff>
      <xdr:row>19</xdr:row>
      <xdr:rowOff>0</xdr:rowOff>
    </xdr:from>
    <xdr:to>
      <xdr:col>24</xdr:col>
      <xdr:colOff>475030</xdr:colOff>
      <xdr:row>20</xdr:row>
      <xdr:rowOff>0</xdr:rowOff>
    </xdr:to>
    <xdr:pic>
      <xdr:nvPicPr>
        <xdr:cNvPr id="9" name="Grafik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861675" y="31970382"/>
          <a:ext cx="11905031" cy="4818530"/>
        </a:xfrm>
        <a:prstGeom prst="rect">
          <a:avLst/>
        </a:prstGeom>
      </xdr:spPr>
    </xdr:pic>
    <xdr:clientData/>
  </xdr:twoCellAnchor>
  <xdr:twoCellAnchor>
    <xdr:from>
      <xdr:col>27</xdr:col>
      <xdr:colOff>481852</xdr:colOff>
      <xdr:row>18</xdr:row>
      <xdr:rowOff>0</xdr:rowOff>
    </xdr:from>
    <xdr:to>
      <xdr:col>38</xdr:col>
      <xdr:colOff>8402</xdr:colOff>
      <xdr:row>18</xdr:row>
      <xdr:rowOff>2252383</xdr:rowOff>
    </xdr:to>
    <xdr:grpSp>
      <xdr:nvGrpSpPr>
        <xdr:cNvPr id="158" name="Gruppieren 157"/>
        <xdr:cNvGrpSpPr/>
      </xdr:nvGrpSpPr>
      <xdr:grpSpPr>
        <a:xfrm>
          <a:off x="28009102" y="27119036"/>
          <a:ext cx="7908550" cy="2252383"/>
          <a:chOff x="14266209" y="12992099"/>
          <a:chExt cx="7908550" cy="2252383"/>
        </a:xfrm>
      </xdr:grpSpPr>
      <xdr:grpSp>
        <xdr:nvGrpSpPr>
          <xdr:cNvPr id="159" name="Gruppieren 158"/>
          <xdr:cNvGrpSpPr/>
        </xdr:nvGrpSpPr>
        <xdr:grpSpPr>
          <a:xfrm>
            <a:off x="14266209" y="12996582"/>
            <a:ext cx="3800475" cy="2247900"/>
            <a:chOff x="0" y="0"/>
            <a:chExt cx="3800475" cy="2247900"/>
          </a:xfrm>
        </xdr:grpSpPr>
        <xdr:cxnSp macro="">
          <xdr:nvCxnSpPr>
            <xdr:cNvPr id="190" name="Gerade Verbindung 189"/>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1" name="Gerade Verbindung 190"/>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2" name="Gerade Verbindung 191"/>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93" name="Ellipse 192"/>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94" name="Gerade Verbindung 193"/>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5" name="Gerade Verbindung 194"/>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6" name="Gerade Verbindung 195"/>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7" name="Gerade Verbindung mit Pfeil 196"/>
            <xdr:cNvCxnSpPr/>
          </xdr:nvCxnSpPr>
          <xdr:spPr>
            <a:xfrm rot="10800000" flipV="1">
              <a:off x="2215408"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8"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199"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200"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01" name="Textfeld 30"/>
            <xdr:cNvSpPr txBox="1"/>
          </xdr:nvSpPr>
          <xdr:spPr>
            <a:xfrm>
              <a:off x="679495"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 in der Umspannebene</a:t>
              </a:r>
              <a:endParaRPr lang="de-DE">
                <a:effectLst/>
              </a:endParaRPr>
            </a:p>
          </xdr:txBody>
        </xdr:sp>
        <xdr:sp macro="" textlink="">
          <xdr:nvSpPr>
            <xdr:cNvPr id="202" name="Ellipse 201"/>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160" name="Gruppieren 159"/>
          <xdr:cNvGrpSpPr/>
        </xdr:nvGrpSpPr>
        <xdr:grpSpPr>
          <a:xfrm>
            <a:off x="18374284" y="12992099"/>
            <a:ext cx="3800475" cy="2247900"/>
            <a:chOff x="0" y="0"/>
            <a:chExt cx="3800475" cy="2247900"/>
          </a:xfrm>
        </xdr:grpSpPr>
        <xdr:cxnSp macro="">
          <xdr:nvCxnSpPr>
            <xdr:cNvPr id="162" name="Gerade Verbindung 161"/>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3" name="Gerade Verbindung 162"/>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4" name="Gerade Verbindung 163"/>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65" name="Ellipse 164"/>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66" name="Gerade Verbindung 165"/>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7" name="Gerade Verbindung 166"/>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9" name="Gerade Verbindung 168"/>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0" name="Gerade Verbindung mit Pfeil 169"/>
            <xdr:cNvCxnSpPr/>
          </xdr:nvCxnSpPr>
          <xdr:spPr>
            <a:xfrm rot="10800000" flipV="1">
              <a:off x="2217809"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1"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172"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173"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188" name="Textfeld 30"/>
            <xdr:cNvSpPr txBox="1"/>
          </xdr:nvSpPr>
          <xdr:spPr>
            <a:xfrm>
              <a:off x="679495"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sp macro="" textlink="">
          <xdr:nvSpPr>
            <xdr:cNvPr id="189" name="Ellipse 188"/>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30</xdr:col>
      <xdr:colOff>561000</xdr:colOff>
      <xdr:row>19</xdr:row>
      <xdr:rowOff>1505518</xdr:rowOff>
    </xdr:from>
    <xdr:to>
      <xdr:col>30</xdr:col>
      <xdr:colOff>561000</xdr:colOff>
      <xdr:row>19</xdr:row>
      <xdr:rowOff>1819843</xdr:rowOff>
    </xdr:to>
    <xdr:cxnSp macro="">
      <xdr:nvCxnSpPr>
        <xdr:cNvPr id="203" name="Gerade Verbindung mit Pfeil 202"/>
        <xdr:cNvCxnSpPr/>
      </xdr:nvCxnSpPr>
      <xdr:spPr>
        <a:xfrm rot="10800000" flipV="1">
          <a:off x="30424676" y="33475900"/>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549087</xdr:colOff>
      <xdr:row>19</xdr:row>
      <xdr:rowOff>856130</xdr:rowOff>
    </xdr:from>
    <xdr:to>
      <xdr:col>30</xdr:col>
      <xdr:colOff>606237</xdr:colOff>
      <xdr:row>19</xdr:row>
      <xdr:rowOff>1741955</xdr:rowOff>
    </xdr:to>
    <xdr:sp macro="" textlink="">
      <xdr:nvSpPr>
        <xdr:cNvPr id="204" name="Textfeld 30"/>
        <xdr:cNvSpPr txBox="1"/>
      </xdr:nvSpPr>
      <xdr:spPr>
        <a:xfrm>
          <a:off x="28888763" y="32826512"/>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 in</a:t>
          </a:r>
          <a:r>
            <a:rPr lang="de-DE" sz="1200" b="1" baseline="0">
              <a:effectLst/>
            </a:rPr>
            <a:t> </a:t>
          </a:r>
          <a:r>
            <a:rPr lang="de-DE" sz="1200" b="1">
              <a:effectLst/>
            </a:rPr>
            <a:t>der Umspannebene</a:t>
          </a:r>
          <a:endParaRPr lang="de-DE">
            <a:effectLst/>
          </a:endParaRPr>
        </a:p>
      </xdr:txBody>
    </xdr:sp>
    <xdr:clientData/>
  </xdr:twoCellAnchor>
  <xdr:twoCellAnchor>
    <xdr:from>
      <xdr:col>36</xdr:col>
      <xdr:colOff>65858</xdr:colOff>
      <xdr:row>19</xdr:row>
      <xdr:rowOff>1501035</xdr:rowOff>
    </xdr:from>
    <xdr:to>
      <xdr:col>36</xdr:col>
      <xdr:colOff>65858</xdr:colOff>
      <xdr:row>19</xdr:row>
      <xdr:rowOff>1815360</xdr:rowOff>
    </xdr:to>
    <xdr:cxnSp macro="">
      <xdr:nvCxnSpPr>
        <xdr:cNvPr id="205" name="Gerade Verbindung mit Pfeil 204"/>
        <xdr:cNvCxnSpPr/>
      </xdr:nvCxnSpPr>
      <xdr:spPr>
        <a:xfrm rot="10800000" flipV="1">
          <a:off x="34501534" y="33471417"/>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51544</xdr:colOff>
      <xdr:row>19</xdr:row>
      <xdr:rowOff>851647</xdr:rowOff>
    </xdr:from>
    <xdr:to>
      <xdr:col>36</xdr:col>
      <xdr:colOff>108694</xdr:colOff>
      <xdr:row>19</xdr:row>
      <xdr:rowOff>1737472</xdr:rowOff>
    </xdr:to>
    <xdr:sp macro="" textlink="">
      <xdr:nvSpPr>
        <xdr:cNvPr id="206" name="Textfeld 30"/>
        <xdr:cNvSpPr txBox="1"/>
      </xdr:nvSpPr>
      <xdr:spPr>
        <a:xfrm>
          <a:off x="32963220" y="32822029"/>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clientData/>
  </xdr:twoCellAnchor>
  <xdr:twoCellAnchor editAs="oneCell">
    <xdr:from>
      <xdr:col>9</xdr:col>
      <xdr:colOff>0</xdr:colOff>
      <xdr:row>20</xdr:row>
      <xdr:rowOff>0</xdr:rowOff>
    </xdr:from>
    <xdr:to>
      <xdr:col>24</xdr:col>
      <xdr:colOff>526887</xdr:colOff>
      <xdr:row>21</xdr:row>
      <xdr:rowOff>0</xdr:rowOff>
    </xdr:to>
    <xdr:pic>
      <xdr:nvPicPr>
        <xdr:cNvPr id="156" name="Grafik 15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861676" y="36788912"/>
          <a:ext cx="11956887" cy="4818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417DBE"/>
  </sheetPr>
  <dimension ref="A1:AM48"/>
  <sheetViews>
    <sheetView showGridLines="0" zoomScale="70" zoomScaleNormal="70" workbookViewId="0">
      <selection activeCell="F21" sqref="F21"/>
    </sheetView>
  </sheetViews>
  <sheetFormatPr baseColWidth="10" defaultRowHeight="16.5" x14ac:dyDescent="0.25"/>
  <cols>
    <col min="1" max="1" width="1.28515625" style="50" customWidth="1"/>
    <col min="2" max="2" width="9.42578125" style="24" customWidth="1"/>
    <col min="3" max="3" width="1.28515625" style="24" customWidth="1"/>
    <col min="4" max="4" width="43.7109375" style="24" customWidth="1"/>
    <col min="5" max="5" width="1.28515625" style="24" customWidth="1"/>
    <col min="6" max="6" width="20" style="24" customWidth="1"/>
    <col min="7" max="7" width="1.28515625" style="24" customWidth="1"/>
    <col min="8" max="8" width="128" style="24" customWidth="1"/>
    <col min="9" max="9" width="1.28515625" style="47" customWidth="1"/>
    <col min="10" max="14" width="11.42578125" style="48"/>
    <col min="15" max="16384" width="11.42578125" style="51"/>
  </cols>
  <sheetData>
    <row r="1" spans="1:39" s="43" customFormat="1" ht="25.5" x14ac:dyDescent="0.45">
      <c r="A1" s="42"/>
      <c r="B1" s="60" t="s">
        <v>7</v>
      </c>
      <c r="C1" s="23"/>
      <c r="D1" s="61" t="s">
        <v>2</v>
      </c>
      <c r="E1" s="62"/>
      <c r="F1" s="62"/>
      <c r="G1" s="62"/>
      <c r="H1" s="62"/>
      <c r="I1" s="62"/>
      <c r="J1" s="62"/>
      <c r="K1" s="62"/>
      <c r="L1" s="62"/>
      <c r="M1" s="62"/>
      <c r="N1" s="62"/>
      <c r="O1" s="62"/>
      <c r="P1" s="62"/>
      <c r="Q1" s="62"/>
      <c r="R1" s="62"/>
      <c r="S1" s="62"/>
    </row>
    <row r="2" spans="1:39" s="49" customFormat="1" x14ac:dyDescent="0.25">
      <c r="A2" s="44"/>
      <c r="B2" s="45" t="s">
        <v>5</v>
      </c>
      <c r="C2" s="24"/>
      <c r="D2" s="46" t="s">
        <v>1</v>
      </c>
      <c r="E2" s="24"/>
      <c r="F2" s="24"/>
      <c r="G2" s="24"/>
      <c r="H2" s="24"/>
      <c r="I2" s="47"/>
      <c r="J2" s="48"/>
      <c r="K2" s="48"/>
      <c r="L2" s="48"/>
      <c r="M2" s="48"/>
      <c r="N2" s="48"/>
    </row>
    <row r="4" spans="1:39" x14ac:dyDescent="0.25">
      <c r="B4" s="25" t="s">
        <v>3</v>
      </c>
      <c r="D4" s="25" t="s">
        <v>6</v>
      </c>
      <c r="F4" s="25" t="s">
        <v>16</v>
      </c>
      <c r="H4" s="25" t="s">
        <v>4</v>
      </c>
    </row>
    <row r="5" spans="1:39" x14ac:dyDescent="0.25">
      <c r="B5" s="52" t="s">
        <v>36</v>
      </c>
      <c r="C5" s="52"/>
      <c r="D5" s="53" t="s">
        <v>31</v>
      </c>
      <c r="E5" s="52"/>
      <c r="F5" s="26"/>
      <c r="G5" s="52"/>
      <c r="H5" s="26"/>
    </row>
    <row r="6" spans="1:39" s="48" customFormat="1" ht="33" x14ac:dyDescent="0.25">
      <c r="A6" s="24"/>
      <c r="B6" s="27" t="s">
        <v>24</v>
      </c>
      <c r="C6" s="24"/>
      <c r="D6" s="35" t="s">
        <v>17</v>
      </c>
      <c r="E6" s="24"/>
      <c r="F6" s="27"/>
      <c r="G6" s="24"/>
      <c r="H6" s="28" t="s">
        <v>47</v>
      </c>
      <c r="I6" s="47"/>
    </row>
    <row r="7" spans="1:39" s="48" customFormat="1" ht="148.5" x14ac:dyDescent="0.25">
      <c r="A7" s="24"/>
      <c r="B7" s="27" t="s">
        <v>52</v>
      </c>
      <c r="C7" s="24"/>
      <c r="D7" s="35" t="s">
        <v>53</v>
      </c>
      <c r="E7" s="24"/>
      <c r="F7" s="27"/>
      <c r="G7" s="24"/>
      <c r="H7" s="27" t="s">
        <v>54</v>
      </c>
      <c r="I7" s="47"/>
    </row>
    <row r="8" spans="1:39" s="48" customFormat="1" ht="115.5" x14ac:dyDescent="0.25">
      <c r="A8" s="24"/>
      <c r="B8" s="27" t="s">
        <v>55</v>
      </c>
      <c r="C8" s="24"/>
      <c r="D8" s="35" t="s">
        <v>56</v>
      </c>
      <c r="E8" s="24"/>
      <c r="F8" s="27"/>
      <c r="G8" s="24"/>
      <c r="H8" s="27" t="s">
        <v>57</v>
      </c>
      <c r="I8" s="47"/>
    </row>
    <row r="9" spans="1:39" s="48" customFormat="1" ht="132" x14ac:dyDescent="0.25">
      <c r="A9" s="24"/>
      <c r="B9" s="27" t="s">
        <v>25</v>
      </c>
      <c r="C9" s="24"/>
      <c r="D9" s="35" t="s">
        <v>18</v>
      </c>
      <c r="E9" s="24"/>
      <c r="F9" s="27"/>
      <c r="G9" s="24"/>
      <c r="H9" s="27" t="s">
        <v>32</v>
      </c>
      <c r="I9" s="47"/>
    </row>
    <row r="10" spans="1:39" s="48" customFormat="1" ht="198" x14ac:dyDescent="0.25">
      <c r="A10" s="24"/>
      <c r="B10" s="27" t="s">
        <v>26</v>
      </c>
      <c r="C10" s="24"/>
      <c r="D10" s="35" t="s">
        <v>19</v>
      </c>
      <c r="E10" s="24"/>
      <c r="F10" s="27"/>
      <c r="G10" s="24"/>
      <c r="H10" s="27" t="s">
        <v>75</v>
      </c>
      <c r="I10" s="47"/>
    </row>
    <row r="11" spans="1:39" s="48" customFormat="1" ht="66" x14ac:dyDescent="0.25">
      <c r="A11" s="24"/>
      <c r="B11" s="27" t="s">
        <v>27</v>
      </c>
      <c r="C11" s="24"/>
      <c r="D11" s="35" t="s">
        <v>20</v>
      </c>
      <c r="E11" s="24"/>
      <c r="F11" s="27"/>
      <c r="G11" s="24"/>
      <c r="H11" s="27" t="s">
        <v>33</v>
      </c>
      <c r="I11" s="47"/>
    </row>
    <row r="12" spans="1:39" s="48" customFormat="1" ht="49.5" x14ac:dyDescent="0.25">
      <c r="A12" s="24"/>
      <c r="B12" s="27" t="s">
        <v>28</v>
      </c>
      <c r="C12" s="24"/>
      <c r="D12" s="35" t="s">
        <v>21</v>
      </c>
      <c r="E12" s="24"/>
      <c r="F12" s="27"/>
      <c r="G12" s="24"/>
      <c r="H12" s="27" t="s">
        <v>34</v>
      </c>
      <c r="I12" s="47"/>
    </row>
    <row r="13" spans="1:39" s="48" customFormat="1" ht="49.5" x14ac:dyDescent="0.25">
      <c r="A13" s="24"/>
      <c r="B13" s="27" t="s">
        <v>29</v>
      </c>
      <c r="C13" s="24"/>
      <c r="D13" s="35" t="s">
        <v>22</v>
      </c>
      <c r="E13" s="24"/>
      <c r="F13" s="27"/>
      <c r="G13" s="24"/>
      <c r="H13" s="27" t="s">
        <v>48</v>
      </c>
      <c r="I13" s="47"/>
    </row>
    <row r="14" spans="1:39" s="48" customFormat="1" ht="99" x14ac:dyDescent="0.25">
      <c r="A14" s="24"/>
      <c r="B14" s="27" t="s">
        <v>30</v>
      </c>
      <c r="C14" s="24"/>
      <c r="D14" s="35" t="s">
        <v>23</v>
      </c>
      <c r="E14" s="24"/>
      <c r="F14" s="29"/>
      <c r="G14" s="24"/>
      <c r="H14" s="29" t="s">
        <v>35</v>
      </c>
      <c r="I14" s="47"/>
    </row>
    <row r="15" spans="1:39" s="56" customFormat="1" x14ac:dyDescent="0.25">
      <c r="A15" s="54"/>
      <c r="B15" s="55"/>
      <c r="C15" s="55"/>
      <c r="D15" s="53" t="s">
        <v>74</v>
      </c>
      <c r="E15" s="55"/>
      <c r="F15" s="30"/>
      <c r="G15" s="55"/>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row>
    <row r="16" spans="1:39" s="48" customFormat="1" ht="380.1" customHeight="1" x14ac:dyDescent="0.25">
      <c r="A16" s="24"/>
      <c r="B16" s="27">
        <v>1</v>
      </c>
      <c r="C16" s="24"/>
      <c r="D16" s="35" t="s">
        <v>76</v>
      </c>
      <c r="E16" s="24"/>
      <c r="F16" s="27" t="s">
        <v>67</v>
      </c>
      <c r="G16" s="24"/>
      <c r="H16" s="27" t="s">
        <v>77</v>
      </c>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row>
    <row r="17" spans="1:39" s="48" customFormat="1" ht="380.1" customHeight="1" x14ac:dyDescent="0.25">
      <c r="A17" s="24"/>
      <c r="B17" s="27">
        <f>B16+1</f>
        <v>2</v>
      </c>
      <c r="C17" s="24"/>
      <c r="D17" s="35" t="s">
        <v>78</v>
      </c>
      <c r="E17" s="24"/>
      <c r="F17" s="27" t="s">
        <v>67</v>
      </c>
      <c r="G17" s="24"/>
      <c r="H17" s="27" t="s">
        <v>79</v>
      </c>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row>
    <row r="18" spans="1:39" s="48" customFormat="1" ht="380.1" customHeight="1" x14ac:dyDescent="0.25">
      <c r="A18" s="24"/>
      <c r="B18" s="27">
        <f>B17+1</f>
        <v>3</v>
      </c>
      <c r="C18" s="24"/>
      <c r="D18" s="35" t="s">
        <v>80</v>
      </c>
      <c r="E18" s="24"/>
      <c r="F18" s="27" t="s">
        <v>67</v>
      </c>
      <c r="G18" s="24"/>
      <c r="H18" s="27" t="s">
        <v>81</v>
      </c>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row>
    <row r="19" spans="1:39" s="48" customFormat="1" ht="380.1" customHeight="1" x14ac:dyDescent="0.25">
      <c r="A19" s="24"/>
      <c r="B19" s="27">
        <v>4</v>
      </c>
      <c r="C19" s="24"/>
      <c r="D19" s="35" t="s">
        <v>70</v>
      </c>
      <c r="E19" s="24"/>
      <c r="F19" s="27" t="s">
        <v>67</v>
      </c>
      <c r="G19" s="24"/>
      <c r="H19" s="27" t="s">
        <v>82</v>
      </c>
      <c r="I19" s="27"/>
      <c r="J19" s="27"/>
      <c r="K19" s="27"/>
      <c r="L19" s="27"/>
      <c r="M19" s="27"/>
      <c r="N19" s="27"/>
      <c r="O19" s="27"/>
      <c r="P19" s="27"/>
      <c r="Q19" s="27"/>
      <c r="R19" s="27"/>
      <c r="S19" s="27"/>
      <c r="T19" s="27"/>
      <c r="U19" s="27"/>
      <c r="V19" s="27"/>
      <c r="W19" s="27"/>
      <c r="X19" s="27"/>
      <c r="Y19" s="27"/>
      <c r="Z19" s="27"/>
      <c r="AA19" s="27"/>
      <c r="AB19" s="27"/>
      <c r="AC19" s="27"/>
      <c r="AD19" s="27"/>
      <c r="AE19" s="27"/>
    </row>
    <row r="20" spans="1:39" s="48" customFormat="1" ht="380.1" customHeight="1" x14ac:dyDescent="0.25">
      <c r="A20" s="24"/>
      <c r="B20" s="27">
        <v>5</v>
      </c>
      <c r="C20" s="24"/>
      <c r="D20" s="35" t="s">
        <v>71</v>
      </c>
      <c r="E20" s="24"/>
      <c r="F20" s="27" t="s">
        <v>67</v>
      </c>
      <c r="G20" s="24"/>
      <c r="H20" s="27" t="s">
        <v>83</v>
      </c>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row>
    <row r="21" spans="1:39" s="48" customFormat="1" ht="380.1" customHeight="1" x14ac:dyDescent="0.25">
      <c r="A21" s="24"/>
      <c r="B21" s="27">
        <v>6</v>
      </c>
      <c r="C21" s="24"/>
      <c r="D21" s="35" t="s">
        <v>84</v>
      </c>
      <c r="E21" s="24"/>
      <c r="F21" s="27" t="s">
        <v>67</v>
      </c>
      <c r="G21" s="24"/>
      <c r="H21" s="27" t="s">
        <v>85</v>
      </c>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row>
    <row r="22" spans="1:39" x14ac:dyDescent="0.25">
      <c r="A22" s="51"/>
      <c r="B22" s="31"/>
      <c r="D22" s="35"/>
      <c r="H22" s="51"/>
      <c r="I22" s="51"/>
      <c r="J22" s="51"/>
      <c r="K22" s="51"/>
      <c r="L22" s="51"/>
      <c r="M22" s="51"/>
      <c r="N22" s="51"/>
    </row>
    <row r="23" spans="1:39" s="56" customFormat="1" x14ac:dyDescent="0.25">
      <c r="A23" s="54"/>
      <c r="B23" s="57"/>
      <c r="C23" s="55"/>
      <c r="D23" s="53" t="s">
        <v>44</v>
      </c>
      <c r="E23" s="24"/>
      <c r="F23" s="24"/>
      <c r="G23" s="24"/>
      <c r="H23" s="24"/>
      <c r="I23" s="58"/>
      <c r="J23" s="59"/>
      <c r="K23" s="59"/>
      <c r="L23" s="59"/>
      <c r="M23" s="59"/>
      <c r="N23" s="59"/>
    </row>
    <row r="24" spans="1:39" x14ac:dyDescent="0.25">
      <c r="A24" s="51"/>
      <c r="B24" s="27" t="s">
        <v>8</v>
      </c>
      <c r="D24" s="27" t="s">
        <v>37</v>
      </c>
      <c r="I24" s="51"/>
      <c r="J24" s="51"/>
      <c r="K24" s="51"/>
      <c r="L24" s="51"/>
      <c r="M24" s="51"/>
      <c r="N24" s="51"/>
    </row>
    <row r="25" spans="1:39" x14ac:dyDescent="0.25">
      <c r="A25" s="51"/>
      <c r="B25" s="27" t="s">
        <v>9</v>
      </c>
      <c r="D25" s="27" t="s">
        <v>38</v>
      </c>
      <c r="I25" s="51"/>
      <c r="J25" s="51"/>
      <c r="K25" s="51"/>
      <c r="L25" s="51"/>
      <c r="M25" s="51"/>
      <c r="N25" s="51"/>
    </row>
    <row r="26" spans="1:39" x14ac:dyDescent="0.25">
      <c r="A26" s="51"/>
      <c r="B26" s="27" t="s">
        <v>10</v>
      </c>
      <c r="D26" s="27" t="s">
        <v>39</v>
      </c>
      <c r="I26" s="51"/>
      <c r="J26" s="51"/>
      <c r="K26" s="51"/>
      <c r="L26" s="51"/>
      <c r="M26" s="51"/>
      <c r="N26" s="51"/>
    </row>
    <row r="27" spans="1:39" x14ac:dyDescent="0.25">
      <c r="A27" s="51"/>
      <c r="B27" s="27" t="s">
        <v>11</v>
      </c>
      <c r="D27" s="27" t="s">
        <v>40</v>
      </c>
      <c r="I27" s="51"/>
      <c r="J27" s="51"/>
      <c r="K27" s="51"/>
      <c r="L27" s="51"/>
      <c r="M27" s="51"/>
      <c r="N27" s="51"/>
    </row>
    <row r="28" spans="1:39" ht="33" x14ac:dyDescent="0.25">
      <c r="A28" s="51"/>
      <c r="B28" s="27" t="s">
        <v>12</v>
      </c>
      <c r="D28" s="27" t="s">
        <v>41</v>
      </c>
      <c r="I28" s="51"/>
      <c r="J28" s="51"/>
      <c r="K28" s="51"/>
      <c r="L28" s="51"/>
      <c r="M28" s="51"/>
      <c r="N28" s="51"/>
    </row>
    <row r="29" spans="1:39" ht="33" x14ac:dyDescent="0.25">
      <c r="A29" s="51"/>
      <c r="B29" s="27" t="s">
        <v>13</v>
      </c>
      <c r="D29" s="27" t="s">
        <v>42</v>
      </c>
      <c r="I29" s="51"/>
      <c r="J29" s="51"/>
      <c r="K29" s="51"/>
      <c r="L29" s="51"/>
      <c r="M29" s="51"/>
      <c r="N29" s="51"/>
    </row>
    <row r="30" spans="1:39" ht="33" x14ac:dyDescent="0.25">
      <c r="A30" s="51"/>
      <c r="B30" s="27" t="s">
        <v>14</v>
      </c>
      <c r="D30" s="27" t="s">
        <v>43</v>
      </c>
      <c r="I30" s="51"/>
      <c r="J30" s="51"/>
      <c r="K30" s="51"/>
      <c r="L30" s="51"/>
      <c r="M30" s="51"/>
      <c r="N30" s="51"/>
    </row>
    <row r="31" spans="1:39" x14ac:dyDescent="0.25">
      <c r="A31" s="51"/>
      <c r="B31" s="27" t="s">
        <v>46</v>
      </c>
      <c r="D31" s="27" t="s">
        <v>45</v>
      </c>
      <c r="I31" s="51"/>
      <c r="J31" s="51"/>
      <c r="K31" s="51"/>
      <c r="L31" s="51"/>
      <c r="M31" s="51"/>
      <c r="N31" s="51"/>
    </row>
    <row r="32" spans="1:39" x14ac:dyDescent="0.25">
      <c r="A32" s="51"/>
      <c r="H32" s="51"/>
      <c r="I32" s="51"/>
      <c r="J32" s="51"/>
      <c r="K32" s="51"/>
      <c r="L32" s="51"/>
      <c r="M32" s="51"/>
      <c r="N32" s="51"/>
    </row>
    <row r="33" spans="1:14" x14ac:dyDescent="0.25">
      <c r="A33" s="51"/>
      <c r="H33" s="51"/>
      <c r="I33" s="51"/>
      <c r="J33" s="51"/>
      <c r="K33" s="51"/>
      <c r="L33" s="51"/>
      <c r="M33" s="51"/>
      <c r="N33" s="51"/>
    </row>
    <row r="34" spans="1:14" x14ac:dyDescent="0.25">
      <c r="A34" s="51"/>
      <c r="H34" s="51"/>
      <c r="I34" s="51"/>
      <c r="J34" s="51"/>
      <c r="K34" s="51"/>
      <c r="L34" s="51"/>
      <c r="M34" s="51"/>
      <c r="N34" s="51"/>
    </row>
    <row r="35" spans="1:14" x14ac:dyDescent="0.25">
      <c r="A35" s="51"/>
      <c r="H35" s="51"/>
      <c r="I35" s="51"/>
      <c r="J35" s="51"/>
      <c r="K35" s="51"/>
      <c r="L35" s="51"/>
      <c r="M35" s="51"/>
      <c r="N35" s="51"/>
    </row>
    <row r="36" spans="1:14" x14ac:dyDescent="0.25">
      <c r="A36" s="51"/>
      <c r="H36" s="51"/>
      <c r="I36" s="51"/>
      <c r="J36" s="51"/>
      <c r="K36" s="51"/>
      <c r="L36" s="51"/>
      <c r="M36" s="51"/>
      <c r="N36" s="51"/>
    </row>
    <row r="37" spans="1:14" x14ac:dyDescent="0.25">
      <c r="A37" s="51"/>
      <c r="H37" s="51"/>
      <c r="I37" s="51"/>
      <c r="J37" s="51"/>
      <c r="K37" s="51"/>
      <c r="L37" s="51"/>
      <c r="M37" s="51"/>
      <c r="N37" s="51"/>
    </row>
    <row r="38" spans="1:14" x14ac:dyDescent="0.25">
      <c r="A38" s="51"/>
      <c r="H38" s="51"/>
      <c r="I38" s="51"/>
      <c r="J38" s="51"/>
      <c r="K38" s="51"/>
      <c r="L38" s="51"/>
      <c r="M38" s="51"/>
      <c r="N38" s="51"/>
    </row>
    <row r="39" spans="1:14" x14ac:dyDescent="0.25">
      <c r="A39" s="51"/>
      <c r="H39" s="51"/>
      <c r="I39" s="51"/>
      <c r="J39" s="51"/>
      <c r="K39" s="51"/>
      <c r="L39" s="51"/>
      <c r="M39" s="51"/>
      <c r="N39" s="51"/>
    </row>
    <row r="40" spans="1:14" x14ac:dyDescent="0.25">
      <c r="A40" s="51"/>
      <c r="H40" s="51"/>
      <c r="I40" s="51"/>
      <c r="J40" s="51"/>
      <c r="K40" s="51"/>
      <c r="L40" s="51"/>
      <c r="M40" s="51"/>
      <c r="N40" s="51"/>
    </row>
    <row r="41" spans="1:14" x14ac:dyDescent="0.25">
      <c r="A41" s="51"/>
      <c r="H41" s="51"/>
      <c r="I41" s="51"/>
      <c r="J41" s="51"/>
      <c r="K41" s="51"/>
      <c r="L41" s="51"/>
      <c r="M41" s="51"/>
      <c r="N41" s="51"/>
    </row>
    <row r="42" spans="1:14" x14ac:dyDescent="0.25">
      <c r="A42" s="51"/>
      <c r="H42" s="51"/>
      <c r="I42" s="51"/>
      <c r="J42" s="51"/>
      <c r="K42" s="51"/>
      <c r="L42" s="51"/>
      <c r="M42" s="51"/>
      <c r="N42" s="51"/>
    </row>
    <row r="43" spans="1:14" x14ac:dyDescent="0.25">
      <c r="A43" s="51"/>
      <c r="H43" s="51"/>
      <c r="I43" s="51"/>
      <c r="J43" s="51"/>
      <c r="K43" s="51"/>
      <c r="L43" s="51"/>
      <c r="M43" s="51"/>
      <c r="N43" s="51"/>
    </row>
    <row r="44" spans="1:14" x14ac:dyDescent="0.25">
      <c r="A44" s="51"/>
      <c r="H44" s="51"/>
      <c r="I44" s="51"/>
      <c r="J44" s="51"/>
      <c r="K44" s="51"/>
      <c r="L44" s="51"/>
      <c r="M44" s="51"/>
      <c r="N44" s="51"/>
    </row>
    <row r="45" spans="1:14" x14ac:dyDescent="0.25">
      <c r="A45" s="51"/>
      <c r="H45" s="51"/>
      <c r="I45" s="51"/>
      <c r="J45" s="51"/>
      <c r="K45" s="51"/>
      <c r="L45" s="51"/>
      <c r="M45" s="51"/>
      <c r="N45" s="51"/>
    </row>
    <row r="46" spans="1:14" x14ac:dyDescent="0.25">
      <c r="A46" s="51"/>
      <c r="H46" s="51"/>
      <c r="I46" s="51"/>
      <c r="J46" s="51"/>
      <c r="K46" s="51"/>
      <c r="L46" s="51"/>
      <c r="M46" s="51"/>
      <c r="N46" s="51"/>
    </row>
    <row r="47" spans="1:14" x14ac:dyDescent="0.25">
      <c r="A47" s="51"/>
      <c r="H47" s="51"/>
      <c r="I47" s="51"/>
      <c r="J47" s="51"/>
      <c r="K47" s="51"/>
      <c r="L47" s="51"/>
      <c r="M47" s="51"/>
      <c r="N47" s="51"/>
    </row>
    <row r="48" spans="1:14" x14ac:dyDescent="0.25">
      <c r="A48" s="51"/>
      <c r="H48" s="51"/>
      <c r="I48" s="51"/>
      <c r="J48" s="51"/>
      <c r="K48" s="51"/>
      <c r="L48" s="51"/>
      <c r="M48" s="51"/>
      <c r="N48" s="51"/>
    </row>
  </sheetData>
  <mergeCells count="1">
    <mergeCell ref="D1:S1"/>
  </mergeCells>
  <pageMargins left="0.70866141732283472" right="0.70866141732283472" top="0.78740157480314965" bottom="0.78740157480314965" header="0.31496062992125984" footer="0.31496062992125984"/>
  <pageSetup paperSize="9" scale="63" orientation="landscape" r:id="rId1"/>
  <headerFooter>
    <oddHeader>&amp;LArbeitsblatt: &amp;A&amp;CErhebungsbogen Effizienzvergleich VNB Strom 3. RP</oddHeader>
    <oddFooter>&amp;CSeite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417DBE"/>
  </sheetPr>
  <dimension ref="A1:T33"/>
  <sheetViews>
    <sheetView showGridLines="0" tabSelected="1" zoomScale="85" zoomScaleNormal="85" zoomScaleSheetLayoutView="25" workbookViewId="0">
      <selection activeCell="D26" sqref="D26"/>
    </sheetView>
  </sheetViews>
  <sheetFormatPr baseColWidth="10" defaultColWidth="9.140625" defaultRowHeight="16.5" x14ac:dyDescent="0.3"/>
  <cols>
    <col min="1" max="1" width="1.28515625" style="3" customWidth="1"/>
    <col min="2" max="2" width="11.28515625" style="4" bestFit="1" customWidth="1"/>
    <col min="3" max="3" width="1.28515625" style="3" customWidth="1"/>
    <col min="4" max="4" width="116.7109375" style="3" customWidth="1"/>
    <col min="5" max="5" width="1.28515625" style="3" customWidth="1"/>
    <col min="6" max="6" width="30.7109375" style="3" bestFit="1" customWidth="1"/>
    <col min="7" max="7" width="1.28515625" style="3" customWidth="1"/>
    <col min="8" max="8" width="30.7109375" style="3" customWidth="1"/>
    <col min="9" max="10" width="1.28515625" style="3" customWidth="1"/>
    <col min="11" max="11" width="30.7109375" style="6" customWidth="1"/>
    <col min="12" max="12" width="1.28515625" style="3" customWidth="1"/>
    <col min="13" max="13" width="30.7109375" style="6" customWidth="1"/>
    <col min="14" max="14" width="1.28515625" style="3" customWidth="1"/>
    <col min="15" max="15" width="30.7109375" style="3" customWidth="1"/>
    <col min="16" max="16" width="1.28515625" style="7" customWidth="1"/>
    <col min="17" max="17" width="30.7109375" style="7" customWidth="1"/>
    <col min="18" max="18" width="1.28515625" style="7" customWidth="1"/>
    <col min="19" max="19" width="10.7109375" style="3" bestFit="1" customWidth="1"/>
    <col min="20" max="20" width="1.28515625" style="7" customWidth="1"/>
    <col min="21" max="16384" width="9.140625" style="3"/>
  </cols>
  <sheetData>
    <row r="1" spans="1:20" ht="29.25" x14ac:dyDescent="0.55000000000000004">
      <c r="B1" s="1"/>
      <c r="C1" s="2"/>
      <c r="D1" s="63" t="s">
        <v>49</v>
      </c>
      <c r="E1" s="63"/>
      <c r="F1" s="63"/>
      <c r="G1" s="63"/>
      <c r="H1" s="63"/>
      <c r="I1" s="63"/>
      <c r="J1" s="63"/>
      <c r="K1" s="63"/>
      <c r="L1" s="63"/>
      <c r="M1" s="63"/>
      <c r="N1" s="63"/>
      <c r="O1" s="63"/>
      <c r="P1" s="63"/>
      <c r="Q1" s="63"/>
      <c r="R1" s="63"/>
      <c r="S1" s="63"/>
      <c r="T1" s="64"/>
    </row>
    <row r="2" spans="1:20" x14ac:dyDescent="0.3">
      <c r="D2" s="5"/>
      <c r="K2" s="3"/>
      <c r="M2" s="3"/>
      <c r="P2" s="6"/>
      <c r="Q2" s="6"/>
      <c r="R2" s="6"/>
    </row>
    <row r="3" spans="1:20" x14ac:dyDescent="0.3">
      <c r="D3" s="5"/>
      <c r="K3" s="3"/>
      <c r="M3" s="3"/>
      <c r="P3" s="6"/>
      <c r="Q3" s="6"/>
      <c r="R3" s="6"/>
    </row>
    <row r="4" spans="1:20" ht="25.5" x14ac:dyDescent="0.45">
      <c r="B4" s="1"/>
      <c r="C4" s="2"/>
      <c r="D4" s="8" t="s">
        <v>0</v>
      </c>
      <c r="E4" s="9"/>
      <c r="F4" s="9"/>
      <c r="G4" s="9"/>
      <c r="H4" s="9"/>
      <c r="I4" s="9"/>
      <c r="J4" s="9"/>
      <c r="K4" s="10"/>
      <c r="L4" s="9"/>
      <c r="M4" s="10"/>
      <c r="N4" s="9"/>
      <c r="O4" s="10"/>
      <c r="P4" s="11"/>
      <c r="Q4" s="11"/>
      <c r="R4" s="11"/>
      <c r="S4" s="10"/>
      <c r="T4" s="11"/>
    </row>
    <row r="5" spans="1:20" x14ac:dyDescent="0.3">
      <c r="D5" s="5"/>
      <c r="K5" s="3"/>
      <c r="M5" s="3"/>
      <c r="P5" s="6"/>
      <c r="Q5" s="6"/>
      <c r="R5" s="6"/>
    </row>
    <row r="6" spans="1:20" x14ac:dyDescent="0.3">
      <c r="B6" s="12" t="str">
        <f>Definitionen!B1</f>
        <v>0.</v>
      </c>
      <c r="C6" s="12"/>
      <c r="D6" t="str">
        <f>Definitionen!D1</f>
        <v>Definitionen</v>
      </c>
      <c r="K6" s="3"/>
      <c r="M6" s="3"/>
      <c r="P6" s="6"/>
      <c r="Q6" s="6"/>
      <c r="R6" s="6"/>
    </row>
    <row r="7" spans="1:20" x14ac:dyDescent="0.3">
      <c r="B7" s="12" t="str">
        <f>B10</f>
        <v>7.</v>
      </c>
      <c r="D7" t="str">
        <f>D10</f>
        <v>Höchstlasten im Basisjahr 2016</v>
      </c>
      <c r="K7" s="3"/>
      <c r="M7" s="3"/>
      <c r="P7" s="6"/>
      <c r="Q7" s="6"/>
      <c r="R7" s="6"/>
    </row>
    <row r="8" spans="1:20" x14ac:dyDescent="0.3">
      <c r="B8" s="12"/>
      <c r="C8" s="14"/>
      <c r="D8" s="13"/>
      <c r="K8" s="3"/>
      <c r="M8" s="3"/>
      <c r="P8" s="32"/>
      <c r="Q8" s="32"/>
      <c r="R8" s="32"/>
    </row>
    <row r="9" spans="1:20" x14ac:dyDescent="0.3">
      <c r="D9" s="5"/>
      <c r="K9" s="3"/>
      <c r="M9" s="3"/>
      <c r="P9" s="6"/>
      <c r="Q9" s="6"/>
      <c r="R9" s="6"/>
    </row>
    <row r="10" spans="1:20" ht="25.5" x14ac:dyDescent="0.45">
      <c r="B10" s="15" t="s">
        <v>58</v>
      </c>
      <c r="C10" s="16"/>
      <c r="D10" s="33" t="s">
        <v>50</v>
      </c>
      <c r="E10" s="9"/>
      <c r="F10" s="9"/>
      <c r="G10" s="9"/>
      <c r="H10" s="9"/>
      <c r="I10" s="9"/>
      <c r="J10" s="9"/>
      <c r="K10" s="10"/>
      <c r="L10" s="9"/>
      <c r="M10" s="10"/>
      <c r="N10" s="9"/>
      <c r="O10" s="10"/>
      <c r="P10" s="11"/>
      <c r="Q10" s="11"/>
      <c r="R10" s="11"/>
      <c r="S10" s="10"/>
      <c r="T10" s="11"/>
    </row>
    <row r="11" spans="1:20" x14ac:dyDescent="0.3">
      <c r="D11" s="5"/>
      <c r="K11" s="3"/>
      <c r="M11" s="3"/>
      <c r="P11" s="6"/>
      <c r="Q11" s="6"/>
      <c r="R11" s="6"/>
    </row>
    <row r="12" spans="1:20" ht="20.25" x14ac:dyDescent="0.35">
      <c r="A12" s="17"/>
      <c r="B12" s="19"/>
      <c r="C12" s="20"/>
      <c r="D12" s="19"/>
      <c r="E12" s="17"/>
      <c r="F12" s="18" t="s">
        <v>12</v>
      </c>
      <c r="G12" s="32"/>
      <c r="H12" s="18" t="s">
        <v>13</v>
      </c>
      <c r="I12" s="32"/>
      <c r="J12" s="32"/>
      <c r="K12" s="18" t="s">
        <v>14</v>
      </c>
      <c r="L12" s="32"/>
      <c r="M12" s="3"/>
      <c r="P12" s="3"/>
      <c r="Q12" s="3"/>
      <c r="R12" s="3"/>
      <c r="T12" s="3"/>
    </row>
    <row r="13" spans="1:20" x14ac:dyDescent="0.3">
      <c r="A13" s="17"/>
      <c r="B13" s="22"/>
      <c r="C13" s="17"/>
      <c r="D13" s="34"/>
      <c r="E13" s="17"/>
      <c r="F13" s="21"/>
      <c r="G13" s="21"/>
      <c r="H13" s="21"/>
      <c r="I13" s="21"/>
      <c r="J13" s="21"/>
      <c r="K13" s="21"/>
      <c r="L13" s="32"/>
      <c r="M13" s="3"/>
      <c r="P13" s="3"/>
      <c r="Q13" s="3"/>
      <c r="R13" s="3"/>
      <c r="T13" s="3"/>
    </row>
    <row r="14" spans="1:20" s="17" customFormat="1" x14ac:dyDescent="0.3">
      <c r="B14" s="22" t="s">
        <v>59</v>
      </c>
      <c r="D14" s="39" t="str">
        <f>Definitionen!D16</f>
        <v>Zeitungleiche Jahreshöchstlast aller Rückspeisungen aus der Umspannebene in die vorgelagerte Netzebene</v>
      </c>
      <c r="F14" s="40"/>
      <c r="G14" s="41"/>
      <c r="H14" s="40"/>
      <c r="I14" s="41"/>
      <c r="J14" s="41"/>
      <c r="K14" s="41"/>
      <c r="L14" s="32"/>
      <c r="M14" s="17" t="s">
        <v>15</v>
      </c>
    </row>
    <row r="15" spans="1:20" s="17" customFormat="1" x14ac:dyDescent="0.3">
      <c r="B15" s="22" t="s">
        <v>63</v>
      </c>
      <c r="D15" s="37" t="s">
        <v>51</v>
      </c>
      <c r="F15" s="40"/>
      <c r="G15" s="41"/>
      <c r="H15" s="40"/>
      <c r="I15" s="41"/>
      <c r="J15" s="41"/>
      <c r="K15" s="41"/>
      <c r="L15" s="32"/>
      <c r="M15" s="17" t="s">
        <v>15</v>
      </c>
    </row>
    <row r="16" spans="1:20" s="17" customFormat="1" x14ac:dyDescent="0.3">
      <c r="B16" s="22" t="s">
        <v>60</v>
      </c>
      <c r="D16" s="36" t="str">
        <f>Definitionen!D17</f>
        <v>Zeitgleiche Jahreshöchstlast aller Rückspeisungen aus der Umspannebene in die vorgelagerte Netzebene</v>
      </c>
      <c r="F16" s="40"/>
      <c r="G16" s="41"/>
      <c r="H16" s="40"/>
      <c r="I16" s="41"/>
      <c r="J16" s="41"/>
      <c r="K16" s="41"/>
      <c r="L16" s="32"/>
      <c r="M16" s="17" t="s">
        <v>15</v>
      </c>
    </row>
    <row r="17" spans="2:13" s="17" customFormat="1" x14ac:dyDescent="0.3">
      <c r="B17" s="22" t="s">
        <v>64</v>
      </c>
      <c r="D17" s="37" t="s">
        <v>51</v>
      </c>
      <c r="F17" s="40"/>
      <c r="G17" s="41"/>
      <c r="H17" s="40"/>
      <c r="I17" s="41"/>
      <c r="J17" s="41"/>
      <c r="K17" s="41"/>
      <c r="L17" s="32"/>
      <c r="M17" s="17" t="s">
        <v>15</v>
      </c>
    </row>
    <row r="18" spans="2:13" s="17" customFormat="1" x14ac:dyDescent="0.3">
      <c r="B18" s="22" t="s">
        <v>61</v>
      </c>
      <c r="D18" s="36" t="str">
        <f>Definitionen!D18</f>
        <v>Zeitungleiche Jahreshöchstlast aller Entnahmen aus der vorgelagerten Netzebene</v>
      </c>
      <c r="F18" s="40"/>
      <c r="G18" s="41"/>
      <c r="H18" s="40"/>
      <c r="I18" s="41"/>
      <c r="J18" s="41"/>
      <c r="K18" s="41"/>
      <c r="L18" s="32"/>
      <c r="M18" s="17" t="s">
        <v>15</v>
      </c>
    </row>
    <row r="19" spans="2:13" s="17" customFormat="1" x14ac:dyDescent="0.3">
      <c r="B19" s="22" t="s">
        <v>65</v>
      </c>
      <c r="D19" s="37" t="s">
        <v>51</v>
      </c>
      <c r="F19" s="40"/>
      <c r="G19" s="41"/>
      <c r="H19" s="40"/>
      <c r="I19" s="41"/>
      <c r="J19" s="41"/>
      <c r="K19" s="41"/>
      <c r="L19" s="32"/>
      <c r="M19" s="17" t="s">
        <v>15</v>
      </c>
    </row>
    <row r="20" spans="2:13" s="17" customFormat="1" x14ac:dyDescent="0.3">
      <c r="B20" s="22" t="s">
        <v>62</v>
      </c>
      <c r="D20" s="36" t="str">
        <f>Definitionen!D19</f>
        <v>Zeitgleiche Jahreshöchstlast aller Entnahmen aus der vorgelagerten Netzebene</v>
      </c>
      <c r="F20" s="40"/>
      <c r="G20" s="41"/>
      <c r="H20" s="40"/>
      <c r="I20" s="41"/>
      <c r="J20" s="41"/>
      <c r="K20" s="41"/>
      <c r="L20" s="32"/>
      <c r="M20" s="17" t="s">
        <v>15</v>
      </c>
    </row>
    <row r="21" spans="2:13" s="17" customFormat="1" x14ac:dyDescent="0.3">
      <c r="B21" s="22" t="s">
        <v>66</v>
      </c>
      <c r="D21" s="37" t="s">
        <v>51</v>
      </c>
      <c r="F21" s="40"/>
      <c r="G21" s="41"/>
      <c r="H21" s="40"/>
      <c r="I21" s="41"/>
      <c r="J21" s="41"/>
      <c r="K21" s="41"/>
      <c r="L21" s="32"/>
      <c r="M21" s="17" t="s">
        <v>15</v>
      </c>
    </row>
    <row r="22" spans="2:13" s="17" customFormat="1" x14ac:dyDescent="0.3">
      <c r="B22" s="22" t="s">
        <v>68</v>
      </c>
      <c r="D22" s="38" t="str">
        <f>Definitionen!D20</f>
        <v>Höchste zeitgleiche Summe der viertelstündlichen vorzeichenunabhängigen Belastung aller Stationen der Umspannebene</v>
      </c>
      <c r="F22" s="40"/>
      <c r="G22" s="41"/>
      <c r="H22" s="40"/>
      <c r="I22" s="41"/>
      <c r="J22" s="41"/>
      <c r="K22" s="41"/>
      <c r="L22" s="32"/>
      <c r="M22" s="17" t="s">
        <v>15</v>
      </c>
    </row>
    <row r="23" spans="2:13" s="17" customFormat="1" x14ac:dyDescent="0.3">
      <c r="B23" s="22" t="s">
        <v>69</v>
      </c>
      <c r="D23" s="37" t="s">
        <v>51</v>
      </c>
      <c r="F23" s="40"/>
      <c r="G23" s="41"/>
      <c r="H23" s="40"/>
      <c r="I23" s="41"/>
      <c r="J23" s="41"/>
      <c r="K23" s="41"/>
      <c r="L23" s="32"/>
      <c r="M23" s="17" t="s">
        <v>15</v>
      </c>
    </row>
    <row r="24" spans="2:13" x14ac:dyDescent="0.3">
      <c r="B24" s="4" t="s">
        <v>72</v>
      </c>
      <c r="D24" s="38" t="str">
        <f>Definitionen!D21</f>
        <v>Zeitgleiche Jahreshöchstlast aller Rückspeisungen aus der Umspannebene in die vorgelagerte Netzebene (saldiert)</v>
      </c>
      <c r="F24" s="40"/>
      <c r="G24" s="41"/>
      <c r="H24" s="40"/>
      <c r="I24" s="41"/>
      <c r="J24" s="41"/>
      <c r="K24" s="40"/>
      <c r="M24" s="17" t="s">
        <v>15</v>
      </c>
    </row>
    <row r="25" spans="2:13" x14ac:dyDescent="0.3">
      <c r="B25" s="4" t="s">
        <v>73</v>
      </c>
      <c r="D25" s="37" t="s">
        <v>51</v>
      </c>
      <c r="F25" s="40"/>
      <c r="G25" s="41"/>
      <c r="H25" s="40"/>
      <c r="I25" s="41"/>
      <c r="J25" s="41"/>
      <c r="K25" s="40"/>
      <c r="M25" s="17" t="s">
        <v>15</v>
      </c>
    </row>
    <row r="30" spans="2:13" x14ac:dyDescent="0.3">
      <c r="K30" s="3"/>
      <c r="L30" s="6"/>
    </row>
    <row r="31" spans="2:13" x14ac:dyDescent="0.3">
      <c r="K31" s="3"/>
      <c r="L31" s="6"/>
    </row>
    <row r="32" spans="2:13" x14ac:dyDescent="0.3">
      <c r="K32" s="3"/>
      <c r="L32" s="6"/>
    </row>
    <row r="33" spans="11:12" x14ac:dyDescent="0.3">
      <c r="K33" s="3"/>
      <c r="L33" s="6"/>
    </row>
  </sheetData>
  <sheetProtection insertHyperlinks="0"/>
  <dataConsolidate/>
  <mergeCells count="1">
    <mergeCell ref="D1:T1"/>
  </mergeCells>
  <pageMargins left="0.70866141732283472" right="0.70866141732283472" top="0.74803149606299213" bottom="0.74803149606299213" header="0.31496062992125984" footer="0.31496062992125984"/>
  <pageSetup paperSize="9" scale="31" fitToHeight="11" orientation="landscape" r:id="rId1"/>
  <headerFooter>
    <oddHeader>&amp;LArbeitsblatt: &amp;A&amp;CErhebungsbogen Effizienzvergleich VNB Strom 3. RP</oddHead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Definitionen</vt:lpstr>
      <vt:lpstr>Unternehmensdaten</vt:lpstr>
      <vt:lpstr>Definitionen!Druckbereich</vt:lpstr>
      <vt:lpstr>Unternehmensdaten!Druckbereich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2018-02-21T09:52:13Z</dcterms:modified>
</cp:coreProperties>
</file>