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O:\E-Energiewendekompetenz\_Anfragen_Sammler\"/>
    </mc:Choice>
  </mc:AlternateContent>
  <xr:revisionPtr revIDLastSave="0" documentId="13_ncr:1_{BB894CAB-CD9D-4BFC-B691-F81ED580FE3C}" xr6:coauthVersionLast="47" xr6:coauthVersionMax="47" xr10:uidLastSave="{00000000-0000-0000-0000-000000000000}"/>
  <bookViews>
    <workbookView xWindow="28680" yWindow="-120" windowWidth="29040" windowHeight="15480" xr2:uid="{00000000-000D-0000-FFFF-FFFF00000000}"/>
  </bookViews>
  <sheets>
    <sheet name="FAQ" sheetId="1" r:id="rId1"/>
    <sheet name="Bsp_MAXvertikaler Netzlast" sheetId="2" r:id="rId2"/>
  </sheets>
  <definedNames>
    <definedName name="_xlnm._FilterDatabase" localSheetId="0" hidden="1">FAQ!$A$1:$D$23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2" l="1"/>
  <c r="F31" i="2"/>
  <c r="K31" i="2" s="1"/>
  <c r="F29" i="2"/>
  <c r="K29" i="2" s="1"/>
  <c r="F28" i="2"/>
  <c r="K28" i="2" s="1"/>
  <c r="F27" i="2"/>
  <c r="K27" i="2" s="1"/>
  <c r="K26" i="2"/>
  <c r="F4" i="2" l="1"/>
  <c r="J20" i="2" l="1"/>
  <c r="F20" i="2"/>
  <c r="K20" i="2" s="1"/>
  <c r="J18" i="2"/>
  <c r="F18" i="2"/>
  <c r="J17" i="2"/>
  <c r="F17" i="2"/>
  <c r="K17" i="2" s="1"/>
  <c r="J16" i="2"/>
  <c r="F16" i="2"/>
  <c r="J15" i="2"/>
  <c r="F15" i="2"/>
  <c r="K15" i="2" l="1"/>
  <c r="K18" i="2"/>
  <c r="K16" i="2"/>
  <c r="J5" i="2" l="1"/>
  <c r="J6" i="2"/>
  <c r="J7" i="2"/>
  <c r="J9" i="2"/>
  <c r="J4" i="2"/>
  <c r="F5" i="2"/>
  <c r="F6" i="2"/>
  <c r="F7" i="2"/>
  <c r="F9" i="2"/>
  <c r="K9" i="2" s="1"/>
  <c r="K5" i="2" l="1"/>
  <c r="K7" i="2"/>
  <c r="K6" i="2"/>
  <c r="K4" i="2"/>
</calcChain>
</file>

<file path=xl/sharedStrings.xml><?xml version="1.0" encoding="utf-8"?>
<sst xmlns="http://schemas.openxmlformats.org/spreadsheetml/2006/main" count="97" uniqueCount="79">
  <si>
    <t>Frage</t>
  </si>
  <si>
    <t>Rotmeldungen</t>
  </si>
  <si>
    <t>Beim Befüllen des Bogens kommt es leider bei den Fragen im Block 3 zu einer „Rotmeldung“.</t>
  </si>
  <si>
    <t>4.1</t>
  </si>
  <si>
    <t>Bei den Fragen 4.1 „Anzahl aller vollständigen/qualifizierten Anschlussbegehren…“ für 2024, sind hier alle Anschlussbegehren in dem Kalenderjahr 2024 gemeint oder alle Anschlussbegehren bis einschließlich 2024 inkl. den Vorjahren?</t>
  </si>
  <si>
    <t>Es sind die Anschlussbegehren im Kalenderjahr 2024 gemeint, nicht die kumulierte Anzahl einschließlich der Vorjahre.</t>
  </si>
  <si>
    <t>wir bitten um Erläuterung, wie die Definition  
Pkt. 2.1.3   - Anzahl existierender Anschlusspunkte in NS, MS/NS
und 2.1.4  - Anzahl existierender Einspeisepunkte in NS, MS/NS
zu verstehen ist?</t>
  </si>
  <si>
    <t>2.2.2</t>
  </si>
  <si>
    <t>Datenpunktbezeichnung</t>
  </si>
  <si>
    <t>Nummer im Erhebungsbogen</t>
  </si>
  <si>
    <t>Definitionserläuterung/ Klarstellung/ Erläuterung</t>
  </si>
  <si>
    <t>2.1.3, 2.2.5, 2.3.5,
2.1.4, 2.2.7, 2.3.7</t>
  </si>
  <si>
    <t>Realisierung und Verstärkung eines Anschluss- bzw. Einspeisepunktes</t>
  </si>
  <si>
    <t>Bei der Realisierung und Verstärkung eines Anschluss- bzw. Einspeisepunktes wird in der Definition aufgeführt, dass auch der Rückbau/die Altlastentsorgung von Anschluss- bzw. Einspeisepunkten zu berücksichtigen ist. Leider bleibt es an dieser Stelle unklar, wie diese in die Zählung zu integrieren sind. Es stellt sich die Frage, ob ein rückgebauter Anschlusspunkt die Zählung um 1 erhöht und ob sich dann auch die Summenleistung um die rückgebaute Summenleistung erhöht. Wir bitten an dieser Stelle um eine Klarstellung.</t>
  </si>
  <si>
    <t>2.2.1, 2.3.1,
2.2.2, 2.3.2</t>
  </si>
  <si>
    <t>2.1.1, 2.2.1, 2.3.1</t>
  </si>
  <si>
    <t>Gesamtanzahl existierender Anschlusspunkte</t>
  </si>
  <si>
    <t>Die Definitionen sind aus dem Effizienzvergleich übernommen und verlinkt, jedoch VNB im vereinfachten Verfahren haben keinen Zugriff auf die FAQ-Liste zum Effizienzvergleich</t>
  </si>
  <si>
    <t>Gesamtzahl existierender Anschlusspunkte und
Summenleistung existierender Anschlusspunkte</t>
  </si>
  <si>
    <t>Allgemeine Frage</t>
  </si>
  <si>
    <t>2.2.9, 2.3.9</t>
  </si>
  <si>
    <t>Maximaler Betrag vertikaler Netzlast (Austausch zum vorgelagerten NB)</t>
  </si>
  <si>
    <t>Der Netzbetreiber den Parameter „Maximaler Betrag der vertikalen Netzlast“ durch Saldierung des Bezuges aus der vorgelagerten eigenen und fremden Umspannebene abzüglich der Rückspeisung an die vorgelagerte eigene und fremde Umspannebene ermittelt. Hierbei wurden vorgelagerte fremde Verteilnetzbetreiber auf gleicher Netzebene berücksichtigt, sofern an den fremden Verteilnetzbetreiber vorgelagerte Netzkosten bezahlt werden. 
Die Zeitgleichheit wurde berücksichtigt, indem der maximale Wert aus dem saldierten Lastgang abgelesen wurde. Dabei wurde der „maximale Betrag“ sowohl als der höchste wie auch niedrigste Leistungswert definiert und entsprechend bei der Ermittlung verglichen. Damit kommt es vor, dass sich das Maximum nicht aus dem maximalen Bezugswert, sondern aus der Rückspeisung ergeben kann. Hierzu kommt es, wenn der Energiefluss „von unten nach oben“ den umgekehrten Energiefluss („bisherige“ Flussrichtung) übersteigt. Um den Fall darzustellen, wurde der „Maximale Betrag der vertikalen Netzlast“ als negativer Wert im Erhebungsbogen abgebildet.</t>
  </si>
  <si>
    <t>Anzahl aller vollständigen/qualifizierten Anschlussbegehren von EEG-Erzeugungsanlagen aus Solarenergie</t>
  </si>
  <si>
    <t>4.1.1</t>
  </si>
  <si>
    <r>
      <t xml:space="preserve">Die unter 4.1.1 geforderte Angabe zur Anzahl aller vollständigen/qualifizierten Anschlussbegehren von EE-Erzeugungsanlagen aus Solarenergie in der NS, MS/NS ist derzeit nicht hinreichend präzise im Hinblick auf die Berücksichtigung von </t>
    </r>
    <r>
      <rPr>
        <u/>
        <sz val="11"/>
        <color theme="1"/>
        <rFont val="Calibri"/>
        <family val="2"/>
        <scheme val="minor"/>
      </rPr>
      <t>Balkonkraftwerken</t>
    </r>
    <r>
      <rPr>
        <sz val="11"/>
        <color theme="1"/>
        <rFont val="Calibri"/>
        <family val="2"/>
        <scheme val="minor"/>
      </rPr>
      <t xml:space="preserve"> definiert. Um jedoch eine einheitliche Auslegung innerhalb der Branche sowie eine konsistente und vergleichbare Datengrundlage sicherzustellen, ist eine Präzisierung der Definition notwendig.</t>
    </r>
  </si>
  <si>
    <t>Mittelspannung</t>
  </si>
  <si>
    <t>Entnahme aus der eigenen vorgelagerten Netzebene (HS/MS)</t>
  </si>
  <si>
    <t>Entnahme vom fremden vorgelagerten VNB (HS/MS)</t>
  </si>
  <si>
    <t>Rückspeisung zum fremden vorgelagerten VNB (HS/MS)</t>
  </si>
  <si>
    <t>Summe Einspeisung aus der vorgelagerten Netzebene</t>
  </si>
  <si>
    <t>Rückspeisung in die eigene vorgelagerte Netzebene (HS/MS)</t>
  </si>
  <si>
    <t>Rückspeisung zum fremden vorgelagerten VNB auf gleicher Netzebene (MS)</t>
  </si>
  <si>
    <t>Entnahme vom fremden vorgelagerten VNB auf gleicher Netzebene (MS)</t>
  </si>
  <si>
    <t xml:space="preserve">Summe Rückspeisung in die vorgelagerte Netzebene </t>
  </si>
  <si>
    <t>Datum</t>
  </si>
  <si>
    <t>Zeit</t>
  </si>
  <si>
    <t>…</t>
  </si>
  <si>
    <r>
      <t xml:space="preserve">Maximaler Betrag vertikaler Netzlast
</t>
    </r>
    <r>
      <rPr>
        <b/>
        <sz val="11"/>
        <color theme="1"/>
        <rFont val="Calibri"/>
        <family val="2"/>
        <scheme val="minor"/>
      </rPr>
      <t xml:space="preserve">                        50 kW</t>
    </r>
  </si>
  <si>
    <t>Anzahl an vollständigen/qualifizierten Anschlussbegehren von EEG-Erzeugungsanlagen aufgeschlüsselt nach Netzebenen und Technologie</t>
  </si>
  <si>
    <t>Dauern von Prozessen im Zusammenhang mit vollständigen/qualifizierten Anschlussbegehren von EEG-Erzeugungsanlagen;
Dauern von Prozessen im Zusammenhang mit vollständigen/qualifizierten Anschlussbegehren von Verbrauchseinrichtungen und Speichern</t>
  </si>
  <si>
    <t xml:space="preserve">4.3;
5.3
</t>
  </si>
  <si>
    <r>
      <rPr>
        <u/>
        <sz val="11"/>
        <color theme="1"/>
        <rFont val="Calibri"/>
        <family val="2"/>
        <scheme val="minor"/>
      </rPr>
      <t>Prozessstart</t>
    </r>
    <r>
      <rPr>
        <sz val="11"/>
        <color theme="1"/>
        <rFont val="Calibri"/>
        <family val="2"/>
        <scheme val="minor"/>
      </rPr>
      <t xml:space="preserve"> und </t>
    </r>
    <r>
      <rPr>
        <u/>
        <sz val="11"/>
        <color theme="1"/>
        <rFont val="Calibri"/>
        <family val="2"/>
        <scheme val="minor"/>
      </rPr>
      <t>Prozessende</t>
    </r>
    <r>
      <rPr>
        <sz val="11"/>
        <color theme="1"/>
        <rFont val="Calibri"/>
        <family val="2"/>
        <scheme val="minor"/>
      </rPr>
      <t xml:space="preserve"> für die Parameter mit Dauerangaben
Bei der Ermittlung des Parameters „Median der Dauer“ des Prozessendes verstehen wir den Stichtag 31.12.2024, da Daten für das Jahr 2024 abgefragt werden. Interpretationsspielraum besteht für die Benennung/Festlegung vom Prozessstart. Zum einen kann die Datenerhebung dahingehend interpretiert werden, dass der Prozessstart im Jahr 2024 liegen soll, weil die Daten für das Jahr 2024 abgefragt werden. Zum anderen würden jedoch Fälle/Prozesse, welche vor 2024 begonnen haben und im Jahr 2024 beendet wurden, nie mitgezählt werden.
Darüber hinaus sei darauf hingewiesen, dass eine Differenzierung der Prozessdauer hinsichtlich </t>
    </r>
    <r>
      <rPr>
        <u/>
        <sz val="11"/>
        <color theme="1"/>
        <rFont val="Calibri"/>
        <family val="2"/>
        <scheme val="minor"/>
      </rPr>
      <t>exogener Verzögerungen</t>
    </r>
    <r>
      <rPr>
        <sz val="11"/>
        <color theme="1"/>
        <rFont val="Calibri"/>
        <family val="2"/>
        <scheme val="minor"/>
      </rPr>
      <t xml:space="preserve"> sicherlich wünschenswert ist, bei einer Systemauswertung der Prozessdauer für Massenvorgänge ist es allerdings nicht möglich, das Prozessende vorgangsindividuell abweichend zu bestimmen. Insofern umfasst der ermittelte Median ggf. auch Zeiten, welche durch extern bedingte Verzögerungen entstanden sind.</t>
    </r>
  </si>
  <si>
    <r>
      <t xml:space="preserve">Maximaler Betrag vertikaler Netzlast
</t>
    </r>
    <r>
      <rPr>
        <b/>
        <sz val="11"/>
        <color theme="1"/>
        <rFont val="Calibri"/>
        <family val="2"/>
        <scheme val="minor"/>
      </rPr>
      <t xml:space="preserve">                       31 kW</t>
    </r>
  </si>
  <si>
    <t>4.3.2, 4.3.4, 4.3.6, 4.5,
5.3.2, 5.3.4, 5.3.6, 5.5.</t>
  </si>
  <si>
    <r>
      <t xml:space="preserve">In der Randnummer 171 führt die BNetzA aus, wie mit Prozesszeiten umzugehen ist, welche zu Verzögerungen führen, die nicht im Verantwortungsbereich des Netzbetreibers liegen. Hierzu zählen beispielsweise Kundenbestellungen bei Drittfirmen oder Kundenbeauftragungen von Installateuren. Für die grundsätzliche Möglichkeit der Anerkennung dieser externen Faktoren bedanken wir uns.
Hinsichtlich der Ermittlung von Dauern im Zusammenhang mit dem Teilprozess „Annahme Netzanschlusszusage bis Inbetriebnahme Netzanschluss oder Bereitstellung der Netzanschlusskapazität“ ist es jedoch </t>
    </r>
    <r>
      <rPr>
        <u/>
        <sz val="11"/>
        <color theme="1"/>
        <rFont val="Calibri"/>
        <family val="2"/>
        <scheme val="minor"/>
      </rPr>
      <t>systemseitig häufig nicht möglich</t>
    </r>
    <r>
      <rPr>
        <sz val="11"/>
        <color theme="1"/>
        <rFont val="Calibri"/>
        <family val="2"/>
        <scheme val="minor"/>
      </rPr>
      <t>, auf Kundenseite entstandene Verzögerungen zu beziffern und damit den Zeitpunkt der Bereitstellung der Netzanschlusskapazität durch den Netzbetreiber im Gesamtprozess zu identifizieren. Die Einzelschritte der Teilprozesse werden aktuell bei vielen Netzbetreibern nicht in der benötigten Detailtiefe dokumentiert. Wir möchten darauf hinweisen, dass dies vermutlich zu einer sehr heterogenen Datenmeldung innerhalb der Branche führt und teilweise lange Prozessdauern ausgewiesen werden, die aber nur zum Teil im Einflussbereich
der Netzbetreiber liegen.</t>
    </r>
  </si>
  <si>
    <t>5.1.4, 5.1.9, 5.1.13; 
5.2.4, 5.2.9, 5.2.13</t>
  </si>
  <si>
    <t>sonstige Verbrauchseinrichtungen</t>
  </si>
  <si>
    <t>Summenleistung existierender Anschlusspunkte in MS, HS/MS</t>
  </si>
  <si>
    <t xml:space="preserve">Unter Punkt 2.2.2 ist (laut Definition) die vereinbarte maximale Wirkleistung entsprechend Netzanschlussvertrag, also keine aus einem Netzdatenmodell errechenbare Größe. Diese vertraglich vereinbarte Wirkleistung wird oft als Vorhalteleistung bezeichnet, so dass vermutlich diese gemeint ist. </t>
  </si>
  <si>
    <t xml:space="preserve"> Anzahl existierender Anschlusspunkte in NS, MS/NS;  
Anzahl existierender Einspeisepunkte in NS, MS/NS</t>
  </si>
  <si>
    <t>2.1.3;
2.1.4</t>
  </si>
  <si>
    <t>9.1</t>
  </si>
  <si>
    <t>Marktbetrieb</t>
  </si>
  <si>
    <t>Zum Punkt 9.1 ergibt sich die Frage, welche Daten für den vollständigen Marktbetrieb ausgewertet werden sollen. Sind hier die reinen RLM-Zähler gemeint oder auch die iMS?</t>
  </si>
  <si>
    <t>Entsprechend der Definition der BNetzA einer dynamischen Belieferung (Stromlieferung, welche auf Basis viertelstündlicher Messwerte bilanziert und abgerechnet wird) ist diese Fragestellung möglicherweise besser geeignet für Stromlieferanten bzw. Direktvermarkter. Dies trifft auch auf die Fragestellungen rund um den vollständigen Marktbetrieb zu.
Als Netzbetreiber haben wir keine Kenntnis über die inhaltliche Ausprägung der Stromlieferungstarife, auch nicht über eine lastvariable/tageszeitabhängige Bepreisung von Strommengen durch die Stromlieferanten. Das alleinige Vorliegen von viertelstündlichen Messwerten (und folglich einer viertelstündlichen Bilanzierung) bedeutet nicht, dass auch ein dynamischer Stromtarif vorliegen muss. Als Netzbetreiber bieten wir aktuell keine dynamischen/zeitvariablen Netzentgelte an (Ausnahme: Modul 3 bei steuerbaren Verbrauchseinrichtungen nach § 14a EnWG, allerdings nicht vor dem 01.04.2025)</t>
  </si>
  <si>
    <t>Bitte ignorieren Sie die „Rotmeldung“ im Erhebungsbogen. Sie hat keine Relevanz für die Befüllung.</t>
  </si>
  <si>
    <t xml:space="preserve">Der Beschluss zum Effizienzvergleich mit dem Aktenzeichen BK8-21-009-A inkl. Anlagen ist unter dem nachfolgenden Link veröffentlicht:
https://www.bundesnetzagentur.de/DE/Beschlusskammern/1_GZ/BK8-GZ/2021/2021_4-Steller/BK8-21-0009/BK8-21-0009_A_Festlegung.html?nn=698718
Die FAQ-Liste zum Effizienzvergleich kann unter diesem Link abgerufen werden:
https://www.bundesnetzagentur.de/DE/Beschlusskammern/BK08/BK8_05_EOG/54_Effizienzvgl/Download/FAQ-V2_20220803.html?nn=698718 </t>
  </si>
  <si>
    <r>
      <t xml:space="preserve">Diese Position soll als </t>
    </r>
    <r>
      <rPr>
        <sz val="11"/>
        <rFont val="Calibri"/>
        <family val="2"/>
        <scheme val="minor"/>
      </rPr>
      <t>Auffangp</t>
    </r>
    <r>
      <rPr>
        <sz val="11"/>
        <color theme="1"/>
        <rFont val="Calibri"/>
        <family val="2"/>
        <scheme val="minor"/>
      </rPr>
      <t>osition für alle Verbrauchsreinrichtungen, die nicht zu den Ladeeinrichtungen, Wärmepumpe, Speicher oder Elektrolyseuren gehören, betrachtet werden. Die Fragestellung geht jedoch über die Festlegung BK6-22-300 (14a EnWG) hinaus.</t>
    </r>
  </si>
  <si>
    <t>Definition Q-Element: Vertraglich vereinbarter maximaler Wirkleistungsfluss über den Netzanschluss (vereinbarte Anschlusswirkleistung).
Bei neu realisierter Leistung sind auch Leistungserhöhungen bestehender Anschlüsse einzubeziehen. Nun stellt sich uns die Frage, wie die vereinbare Anschlussleistung zu verstehen ist. Ist hiermit die Vorhalteleistung der einzelnen Anschlusspunkte oder die Transformatorenleistung der einzelnen Anschlusspunkte gemeint?</t>
  </si>
  <si>
    <t>Beispiel 2  (bei getrennt vorliegenden Entnahme- und Rückspeisezeitreihen)</t>
  </si>
  <si>
    <t>Beispiel 1 (bei getrennt vorliegenden Entnahme- und Rückspeisezeitreihen)</t>
  </si>
  <si>
    <t>Beispiel 3  (bei Messdaten an Schnittstellen zu vorgelagerten Netzen)</t>
  </si>
  <si>
    <t>Messwert an der Schnittstelle zu der  eigenen vorgelagerten Netzebene (HS/MS)</t>
  </si>
  <si>
    <t>Messwert an der Schnittstelle zu fremden vorgelagerten VNB (HS/MS)</t>
  </si>
  <si>
    <t>Messwert an der Schnittstelle zu fremden vorgelagerten VNB auf gleicher Netzebene (MS)</t>
  </si>
  <si>
    <r>
      <t xml:space="preserve">Maximaler Betrag vertikaler Netzlast
</t>
    </r>
    <r>
      <rPr>
        <b/>
        <sz val="11"/>
        <color theme="1"/>
        <rFont val="Calibri"/>
        <family val="2"/>
        <scheme val="minor"/>
      </rPr>
      <t xml:space="preserve">                       24 kW</t>
    </r>
  </si>
  <si>
    <t>Die Definition bezieht sich auf den kompletten Umfang der Realisierung und Verstärkung eines Einspeisepunktes bzw. Anschlusspunktes.
Orientierung geben die hier aufgelisteten Optionen aus der Abfrage zum Netzausbau
⦁ Neubau
⦁ Ersatz- (Neubau) mit Erhöhung der Übertragungskapazität
⦁ Ersatz- (Neubau) ohne Erhöhung der Übertragungskapazität
⦁ Netzoptimierung und -verstärkung
⦁ Rückbau / Altlastentsorgung.
Die Positionen "Rückbau/Altlastenentsorgung" gehören lediglich als möglicher Teilprozess zur Verstärkung des Anschlusses und sind somit nicht separat zu zählen. Sie sind also auch nicht von der Anzahl der realisierten oder verstärkten Einspeisepunkte abzuziehen. Zur Präzisierung dient der letzte Satz der Definition, der die Frage des Netzbetreibers beantwortet:
"Anzugeben ist die Anzahl der Realisierungen und Verstärkung von Einspeisepunkten."</t>
  </si>
  <si>
    <r>
      <t xml:space="preserve">Der wichtige Hinweis eines Netzbetreibers, dass die Anschlusswirkleistung </t>
    </r>
    <r>
      <rPr>
        <u/>
        <sz val="11"/>
        <rFont val="Calibri"/>
        <family val="2"/>
        <scheme val="minor"/>
      </rPr>
      <t>eigener</t>
    </r>
    <r>
      <rPr>
        <sz val="11"/>
        <rFont val="Calibri"/>
        <family val="2"/>
        <scheme val="minor"/>
      </rPr>
      <t xml:space="preserve"> nachgelagerter Netz- und Umspannebenen nicht </t>
    </r>
    <r>
      <rPr>
        <u/>
        <sz val="11"/>
        <rFont val="Calibri"/>
        <family val="2"/>
        <scheme val="minor"/>
      </rPr>
      <t>vertraglich</t>
    </r>
    <r>
      <rPr>
        <sz val="11"/>
        <rFont val="Calibri"/>
        <family val="2"/>
        <scheme val="minor"/>
      </rPr>
      <t xml:space="preserve"> fixiert wird, ist der Bundesnetzagentur bewusst. 
Die Abfrage zur Weiterentwicklung der Qualitätsregulierung hat die BNetzA auf absolutes Minimum der Datenpunkte reduziert, die dabei die Heterogenität der Netzbetreiber möglichst umfassend abbildet.</t>
    </r>
  </si>
  <si>
    <t>Wenn die Saldierung gesamthaft für alle heranzuziehenden Ganglinien an der Schnittstelle zur vorgelagerten Umspannebene (oder dem vorgelagerten Netzbetreiber auf gleicher Spannungsebene) unter Berücksichtigung des Zeitpunktes erfolgt, entspricht das unserer Beabsichtigung, die zur Veranschaulichung im Folgenden detaillierter beschrieben wird:
⦁	Ermittlung der gemessenen Wirkleistungszeitreihen des betrachteten Jahres an allen Übergaben zum vorgelagerten Netz (vorgelagerte Netzebene oder – bei vorgelagertem VN auf gleicher Netzebene – an der Schnittstelle auf gleicher Netzebene)
⦁	Bildung der Summe dieser Zeitreihe in Abhängigkeit der Flussrichtung (Einspeisung mit positivem Vorzeichen, Rückspeisung mit negativem Vorzeichen)
⦁	Ermittlung des Maximums des Betrages über das betrachtete Jahr (also unabhängig vom Vorzeichen, das Bezug oder Rückspeisung in das vorgelagerte Netz angeben würde).
Hintergrund dieser Größe ist, dass damit die resultierende maximale Wirkleistungsbilanz des Netzes und damit die notwendige Übertragungskapazität zur vorgelagerten Netzebene (bzw. vorgelagertem VNB) ermittelt werden kann. In der zeitlichen Entwicklung erlaubt diese Größe eine Aussage, ob die resultierende maximale Netzbelastung durch die Energiewendeprozesse auf Verbraucher- bzw. Erzeugerseite sinkt oder fällt. Mit der Erfassung nur eines vorzeichenlosen Wertes für den "Betrag der zeitgleichen Summe aller Übergaben aus der vorgelagerten Netzebene bzw. - bei vorgelagertem VN auf gleicher Netzebene - an der Schnittstelle zum vorgelagerten VNB“ soll der Datenumfang verringert werden.
Berechnungsbeispiele sind auf dem zweiten Tabellenblatt aufgeführt.</t>
  </si>
  <si>
    <t>"Balkonkraftwerke" müssen kein Anschlussbegehren stellen, da diese nur im Marktstammdatenregister, aber nicht beim VNB anmeldepflichtig sind. Daher sollten diese bei der Befüllung des Erhebungsbogens unberücksichtigt bleiben.</t>
  </si>
  <si>
    <r>
      <t>In der Tat findet sich keine gesonderte Vorgabe, wann ein Prozess in einem bestimmten Jahr zu zählen ist. Allerdings kann eine Dauer nur angegeben werden, wenn der Teilprozess im entsprechenden Jahr beendet wurde. So</t>
    </r>
    <r>
      <rPr>
        <sz val="11"/>
        <rFont val="Calibri"/>
        <family val="2"/>
        <scheme val="minor"/>
      </rPr>
      <t xml:space="preserve">mit sind </t>
    </r>
    <r>
      <rPr>
        <sz val="11"/>
        <color theme="1"/>
        <rFont val="Calibri"/>
        <family val="2"/>
        <scheme val="minor"/>
      </rPr>
      <t xml:space="preserve">für </t>
    </r>
    <r>
      <rPr>
        <sz val="11"/>
        <rFont val="Calibri"/>
        <family val="2"/>
        <scheme val="minor"/>
      </rPr>
      <t>die korrekte und einheitliche Zuordnung von Angaben je Kalenderjahr alle Prozesse mitzuzählen, die unabhängig vom Stardatum im jeweiligen Jahr abgeschlossen worden sind.</t>
    </r>
    <r>
      <rPr>
        <sz val="11"/>
        <color theme="1"/>
        <rFont val="Calibri"/>
        <family val="2"/>
        <scheme val="minor"/>
      </rPr>
      <t xml:space="preserve">
Zur Anmerkung bezüglich exogener Verzögerungen wird insbesondere auf </t>
    </r>
    <r>
      <rPr>
        <b/>
        <sz val="11"/>
        <color theme="1"/>
        <rFont val="Calibri"/>
        <family val="2"/>
        <scheme val="minor"/>
      </rPr>
      <t>A.18 "Bereitstellung der Netzanschlusskapazität"</t>
    </r>
    <r>
      <rPr>
        <sz val="11"/>
        <color theme="1"/>
        <rFont val="Calibri"/>
        <family val="2"/>
        <scheme val="minor"/>
      </rPr>
      <t xml:space="preserve"> auf dem Definitionsblatt des Erhebungsbogens hingewiesen. 
</t>
    </r>
  </si>
  <si>
    <r>
      <t>An dieser Stelle wird nicht nur auf die Randnummer 171 des Datenerhebungsbeschlusses</t>
    </r>
    <r>
      <rPr>
        <sz val="11"/>
        <color rgb="FFFF0000"/>
        <rFont val="Calibri"/>
        <family val="2"/>
        <scheme val="minor"/>
      </rPr>
      <t xml:space="preserve"> </t>
    </r>
    <r>
      <rPr>
        <sz val="11"/>
        <rFont val="Calibri"/>
        <family val="2"/>
        <scheme val="minor"/>
      </rPr>
      <t>mit dem Aktenzeichen</t>
    </r>
    <r>
      <rPr>
        <sz val="11"/>
        <color rgb="FFFF0000"/>
        <rFont val="Calibri"/>
        <family val="2"/>
        <scheme val="minor"/>
      </rPr>
      <t xml:space="preserve"> </t>
    </r>
    <r>
      <rPr>
        <sz val="11"/>
        <color theme="1"/>
        <rFont val="Calibri"/>
        <family val="2"/>
        <scheme val="minor"/>
      </rPr>
      <t xml:space="preserve">GBK-24-02-1#5 (Link: https://www.bundesnetzagentur.de/1046284), sondern auch auf die Definition </t>
    </r>
    <r>
      <rPr>
        <b/>
        <sz val="11"/>
        <color theme="1"/>
        <rFont val="Calibri"/>
        <family val="2"/>
        <scheme val="minor"/>
      </rPr>
      <t>A.18 Bereitstellung der Netzanschlusskapazität</t>
    </r>
    <r>
      <rPr>
        <sz val="11"/>
        <color theme="1"/>
        <rFont val="Calibri"/>
        <family val="2"/>
        <scheme val="minor"/>
      </rPr>
      <t xml:space="preserve"> auf dem Definitionsblatt des Erhebungsbogens hingewiesen.
Der Bundesnetzagentur ist bewusst, dass die erste Datenauswertung für die neuen Datenpunkte mit größerem Aufwand verbunden ist. Die aktuelle Abfrage dient in erster Lin</t>
    </r>
    <r>
      <rPr>
        <sz val="11"/>
        <rFont val="Calibri"/>
        <family val="2"/>
        <scheme val="minor"/>
      </rPr>
      <t>ie der</t>
    </r>
    <r>
      <rPr>
        <sz val="11"/>
        <color theme="1"/>
        <rFont val="Calibri"/>
        <family val="2"/>
        <scheme val="minor"/>
      </rPr>
      <t xml:space="preserve"> Erarbeitung der Methodik </t>
    </r>
    <r>
      <rPr>
        <sz val="11"/>
        <rFont val="Calibri"/>
        <family val="2"/>
        <scheme val="minor"/>
      </rPr>
      <t>einer weiterentwickelten Qualitätsregulierung und gibt den Netzbetreibern die Möglichkeit und auch einen zeitli</t>
    </r>
    <r>
      <rPr>
        <sz val="11"/>
        <color theme="1"/>
        <rFont val="Calibri"/>
        <family val="2"/>
        <scheme val="minor"/>
      </rPr>
      <t>chen Vorlauf, die für sie relevanten Prozesse bis zum Wirksamwerden des Methodenbeschlusses ggf. anzupassen.</t>
    </r>
  </si>
  <si>
    <t>Wir weisen darauf hin, dass die Summenleistung existierender Anschlusspunkte (2.2.2 und 2.3.2) per Definition nicht zur Gesamtzahl existierender Anschlusspunkte (2.2.1 und 2.3.1) passt. Dies ist dadurch begründet, dass die Summenleistung laut Definition auf den vertraglich vereinbarten maximalen Wirkleistungsfluss abstellt. Die Leistung der Anschlusspunkte an die eigenen nachgelagerten Netz- und Umspannebenen ist hier nicht enthalten, da für diese Anschlusspunkte keine vertraglichen Vereinbarungen bestehen. Die Gesamtzahl existierender Anschlusspunkte dagegen enthält gemäß Definition auch die Anzahl von Anschlusspunkten an eigenen nachgelagerten Netz- und Umspannebenen.</t>
  </si>
  <si>
    <t>Teilprozess: „Annahme Netzanschlusszusage bis Inbetriebnahme Netzanschluss oder Bereitstellung der Netzanschlusskapazität“</t>
  </si>
  <si>
    <t>Bei der Abfrage der Anzahl von vollständig/qualifizierten Anschlussbegehren von Verbrauchseinrichtungen und Speichern unter Punkt 5.1 bleibt die notwendige definitorische Abgrenzung der sonstigen Verbrauchseinrichtungen offen. Eine etwaige Anlehnung der Formulierung sonstige Verbrauchseinrichtungen an den § 14a EnWG ist lediglich zu vermuten und wurde in dem Verständnis durch uns angewandt.</t>
  </si>
  <si>
    <t>In der Frage 9.1 geht es um eine viertelstündliche Bewirtschaftung von Prosumer-Haushalten, was nur mit einer viertelstündlichen Messung und Abrechnung möglich ist. Welche Messtechnik dabei zum Einsatz kommt, ist unerheblich, solange es sich um eine viertelstündliche Messung handelt. Die von Ihnen genannten RLM-Zähler oder intelligente Messsysteme (iMSys) sind Messgeräte, die diese Anforderungen grundsätzlich erfüllen können.</t>
  </si>
  <si>
    <t>Die Fragen im Erhebungsbogen zielen nicht darauf ab, ob der Netzbetreiber eine „dynamische Belieferung“ vornimmt. Die Frage zielt darauf ab, ob der Netzbetreiber alle Abwicklungsprozesse implementiert hat, um die viertelstündliche Bewirtschaftung des Netzbezugs und der Netzeinspeisung eines Prosumerhaushaltes tatsächlich und massengeschäftstauglich abwickeln zu können. Damit dies möglich ist, müssen insbesondere zahlreiche Marktkommunikations-Vorgaben eingehalten und umgesetzt sein. Die Frage des Erhebungsbogens ist durch die Netzbetreiber zu beantworten. Auf den Typus des im Einzelfall angewendeten „dynamischen Liefervertrages“ kommt es dabei nicht an. 
Dass auch die Lieferanten und die Messstellenbetreiber Aufgaben zu erledigen haben, damit es zu einer Bewirtschaftung im Marktbetrieb kommen kann, ist zutreffend. Aber danach wird im Erhebungsbogen nicht gefragt, da dieser sich an die Netzbetreiber richtet.</t>
  </si>
  <si>
    <r>
      <t>Bei der Bestimmung der Anschlusspunkte ist auf die tatsächliche Gesamtanzahl der in der Netz- und Umspannebene existierenden Anschlusspunkte abzustellen. Zu berücksichtigen sind:
•	Anzahl von Anschlusspunkten an</t>
    </r>
    <r>
      <rPr>
        <sz val="11"/>
        <color rgb="FFFF0000"/>
        <rFont val="Calibri"/>
        <family val="2"/>
        <scheme val="minor"/>
      </rPr>
      <t xml:space="preserve"> </t>
    </r>
    <r>
      <rPr>
        <sz val="11"/>
        <color theme="1"/>
        <rFont val="Calibri"/>
        <family val="2"/>
        <scheme val="minor"/>
      </rPr>
      <t xml:space="preserve">Letztverbraucher (Definitionskatalog Effizienzvergleich, Parameter 13)
•	Anzahl von Anschlusspunkten an nachgelagerte Netz- und Umspannebenen eines fremden Netzbetreibers (Definitionskatalog Effizienzvergleich, Parameter 14)
•	Anzahl von Anschlusspunkten an fremde Netzbetreiber auf der gleichen Netz- und Umspannebene (Definitionskatalog Effizienzvergleich, Parameter 15)
•	Anzahl von Anschlusspunkten an eigene nachgelagerte Netz- und Umspannebenen (Definitionskatalog Effizienzvergleich, Parameter 16).
Bei der Bestimmung der Einspeisepunkte ist ebenfalls auf die tatsächliche Gesamtanzahl der in der Netz- und Umspannebene existierenden Einspeisepunkte abzustellen. Zu berücksichtigen sind:
•	Anzahl aller Einspeisepunkte von Erzeugungsanlagen, die auch Anschlusspunkte an Letztverbraucher in der
</t>
    </r>
    <r>
      <rPr>
        <sz val="11"/>
        <rFont val="Calibri"/>
        <family val="2"/>
        <scheme val="minor"/>
      </rPr>
      <t>•</t>
    </r>
    <r>
      <rPr>
        <sz val="11"/>
        <color theme="1"/>
        <rFont val="Calibri"/>
        <family val="2"/>
        <scheme val="minor"/>
      </rPr>
      <t xml:space="preserve">	Niederspannungsebene sind (Parameter 51),
•	Anzahl aller Einspeisepunkte von EEG-Erzeugungsanlagen aus Solarenergie (Parameter 53),
•	Anzahl aller Einspeisepunkte von EEG-Erzeugungsanlagen aus Windenergie (Parameter 54),
•	Anzahl aller Einspeisepunkte von EEG-Erzeugungsanlagen aus Geothermie sowie aus Biomasse einschließlich Biogas, Biomethan, Deponiegas und Klärgas sowie aus dem biologisch abbaubaren Anteil von Abfällen aus Haushalten und Industrie, getrennt nach Netz- und Umspannebenen (Parameter 55),
•	Anzahl aller Einspeisepunkte von Erzeugungsanlagen aus Wasserkraft (Parameter 56),
•	Anzahl aller Einspeisepunkte von KWKG-Erzeugungsanlagen (Parameter 57),
•	Anzahl aller Einspeisepunkte von sonstigen Erzeugungsanlagen (Parameter 58).
Die Angabe der Einspeisepunkte von Erzeugungsanlagen erfolgt unabhängig von der Förderung der Anlagen. 
Die hier genannten Definitionen befinden sich im Erhebungsbogen (erstes Tabellenblatt). Detaillierte Angaben zu den Parametern finden Sie auch im veröffentlichten Definitionskatalog aus dem Effizienzvergleich, siehe https://www.bundesnetzagentur.de/1052876.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</si>
</sst>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k\W"/>
    <numFmt numFmtId="165" formatCode="\ \k\W"/>
  </numFmts>
  <fonts count="7" x14ac:knownFonts="1">
    <font>
      <sz val="11"/>
      <color theme="1"/>
      <name val="Calibri"/>
      <family val="2"/>
      <scheme val="minor"/>
    </font>
    <font>
      <sz val="11"/>
      <color rgb="FFFF0000"/>
      <name val="Calibri"/>
      <family val="2"/>
      <scheme val="minor"/>
    </font>
    <font>
      <b/>
      <sz val="11"/>
      <color rgb="FFFFFFFF"/>
      <name val="Arial"/>
      <family val="2"/>
    </font>
    <font>
      <sz val="11"/>
      <name val="Calibri"/>
      <family val="2"/>
      <scheme val="minor"/>
    </font>
    <font>
      <u/>
      <sz val="11"/>
      <color theme="1"/>
      <name val="Calibri"/>
      <family val="2"/>
      <scheme val="minor"/>
    </font>
    <font>
      <b/>
      <sz val="11"/>
      <color theme="1"/>
      <name val="Calibri"/>
      <family val="2"/>
      <scheme val="minor"/>
    </font>
    <font>
      <u/>
      <sz val="11"/>
      <name val="Calibri"/>
      <family val="2"/>
      <scheme val="minor"/>
    </font>
  </fonts>
  <fills count="5">
    <fill>
      <patternFill patternType="none"/>
    </fill>
    <fill>
      <patternFill patternType="gray125"/>
    </fill>
    <fill>
      <patternFill patternType="solid">
        <fgColor rgb="FF4F81BD"/>
        <bgColor indexed="64"/>
      </patternFill>
    </fill>
    <fill>
      <patternFill patternType="solid">
        <fgColor theme="4" tint="0.79998168889431442"/>
        <bgColor indexed="64"/>
      </patternFill>
    </fill>
    <fill>
      <patternFill patternType="solid">
        <fgColor theme="0" tint="-4.9989318521683403E-2"/>
        <bgColor indexed="64"/>
      </patternFill>
    </fill>
  </fills>
  <borders count="16">
    <border>
      <left/>
      <right/>
      <top/>
      <bottom/>
      <diagonal/>
    </border>
    <border>
      <left style="medium">
        <color rgb="FFFFFFFF"/>
      </left>
      <right style="medium">
        <color rgb="FFFFFFFF"/>
      </right>
      <top style="medium">
        <color rgb="FFFFFFFF"/>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4">
    <xf numFmtId="0" fontId="0" fillId="0" borderId="0" xfId="0"/>
    <xf numFmtId="0" fontId="2" fillId="2" borderId="1" xfId="0" applyFont="1" applyFill="1" applyBorder="1" applyAlignment="1">
      <alignment vertical="center" wrapText="1"/>
    </xf>
    <xf numFmtId="0" fontId="0" fillId="0" borderId="0" xfId="0" applyAlignment="1">
      <alignment wrapText="1"/>
    </xf>
    <xf numFmtId="0" fontId="0" fillId="0" borderId="0" xfId="0" quotePrefix="1"/>
    <xf numFmtId="0" fontId="0" fillId="0" borderId="0" xfId="0" quotePrefix="1" applyAlignment="1">
      <alignment wrapText="1"/>
    </xf>
    <xf numFmtId="14" fontId="0" fillId="0" borderId="0" xfId="0" quotePrefix="1" applyNumberFormat="1"/>
    <xf numFmtId="14" fontId="0" fillId="0" borderId="0" xfId="0" quotePrefix="1" applyNumberFormat="1" applyAlignment="1">
      <alignment wrapText="1"/>
    </xf>
    <xf numFmtId="0" fontId="0" fillId="0" borderId="2" xfId="0" applyBorder="1" applyAlignment="1">
      <alignment wrapText="1"/>
    </xf>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4" borderId="10" xfId="0" applyFill="1" applyBorder="1"/>
    <xf numFmtId="0" fontId="0" fillId="4" borderId="11" xfId="0" applyFill="1" applyBorder="1"/>
    <xf numFmtId="0" fontId="0" fillId="0" borderId="12" xfId="0" applyBorder="1" applyAlignment="1">
      <alignment wrapText="1"/>
    </xf>
    <xf numFmtId="0" fontId="0" fillId="0" borderId="13" xfId="0" applyBorder="1" applyAlignment="1">
      <alignment wrapText="1"/>
    </xf>
    <xf numFmtId="0" fontId="0" fillId="3" borderId="14" xfId="0" applyFill="1" applyBorder="1" applyAlignment="1">
      <alignment wrapText="1"/>
    </xf>
    <xf numFmtId="164" fontId="0" fillId="3" borderId="6" xfId="0" applyNumberFormat="1" applyFill="1" applyBorder="1"/>
    <xf numFmtId="164" fontId="0" fillId="3" borderId="9" xfId="0" applyNumberFormat="1" applyFill="1" applyBorder="1"/>
    <xf numFmtId="164" fontId="5" fillId="3" borderId="6" xfId="0" applyNumberFormat="1" applyFont="1" applyFill="1" applyBorder="1"/>
    <xf numFmtId="14" fontId="0" fillId="0" borderId="3" xfId="0" applyNumberFormat="1" applyBorder="1"/>
    <xf numFmtId="20" fontId="0" fillId="0" borderId="4" xfId="0" applyNumberFormat="1" applyBorder="1"/>
    <xf numFmtId="14" fontId="0" fillId="0" borderId="5" xfId="0" applyNumberFormat="1" applyBorder="1"/>
    <xf numFmtId="20" fontId="0" fillId="0" borderId="6" xfId="0" applyNumberFormat="1" applyBorder="1"/>
    <xf numFmtId="14" fontId="0" fillId="0" borderId="7" xfId="0" applyNumberFormat="1" applyBorder="1"/>
    <xf numFmtId="20" fontId="0" fillId="0" borderId="9" xfId="0" applyNumberFormat="1" applyBorder="1"/>
    <xf numFmtId="0" fontId="0" fillId="0" borderId="0" xfId="0" quotePrefix="1" applyFill="1" applyAlignment="1">
      <alignment wrapText="1"/>
    </xf>
    <xf numFmtId="164" fontId="0" fillId="3" borderId="6" xfId="0" applyNumberFormat="1" applyFont="1" applyFill="1" applyBorder="1"/>
    <xf numFmtId="16" fontId="0" fillId="0" borderId="0" xfId="0" quotePrefix="1" applyNumberFormat="1" applyAlignment="1">
      <alignment wrapText="1"/>
    </xf>
    <xf numFmtId="0" fontId="0" fillId="0" borderId="0" xfId="0" applyFill="1" applyBorder="1"/>
    <xf numFmtId="0" fontId="3" fillId="0" borderId="0" xfId="0" applyFont="1" applyAlignment="1">
      <alignment wrapText="1"/>
    </xf>
    <xf numFmtId="165" fontId="0" fillId="3" borderId="9" xfId="0" applyNumberFormat="1" applyFill="1" applyBorder="1"/>
    <xf numFmtId="0" fontId="0" fillId="0" borderId="0" xfId="0" applyAlignment="1">
      <alignment horizontal="center"/>
    </xf>
    <xf numFmtId="0" fontId="0" fillId="0" borderId="3" xfId="0" applyBorder="1" applyAlignment="1">
      <alignment horizontal="center" wrapText="1"/>
    </xf>
    <xf numFmtId="0" fontId="0" fillId="0" borderId="15"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0"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0" xfId="0" applyFill="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topLeftCell="B12" zoomScale="90" zoomScaleNormal="90" workbookViewId="0">
      <selection activeCell="D23" sqref="D23"/>
    </sheetView>
  </sheetViews>
  <sheetFormatPr baseColWidth="10" defaultRowHeight="15" x14ac:dyDescent="0.25"/>
  <cols>
    <col min="1" max="1" width="30.85546875" customWidth="1"/>
    <col min="2" max="2" width="46.42578125" customWidth="1"/>
    <col min="3" max="3" width="95.28515625" customWidth="1"/>
    <col min="4" max="4" width="112" customWidth="1"/>
    <col min="5" max="5" width="25.140625" customWidth="1"/>
  </cols>
  <sheetData>
    <row r="1" spans="1:4" x14ac:dyDescent="0.25">
      <c r="A1" s="1" t="s">
        <v>9</v>
      </c>
      <c r="B1" s="1" t="s">
        <v>8</v>
      </c>
      <c r="C1" s="1" t="s">
        <v>0</v>
      </c>
      <c r="D1" s="1" t="s">
        <v>10</v>
      </c>
    </row>
    <row r="2" spans="1:4" ht="210" x14ac:dyDescent="0.25">
      <c r="A2" s="2" t="s">
        <v>11</v>
      </c>
      <c r="B2" s="2" t="s">
        <v>12</v>
      </c>
      <c r="C2" s="2" t="s">
        <v>13</v>
      </c>
      <c r="D2" s="31" t="s">
        <v>67</v>
      </c>
    </row>
    <row r="3" spans="1:4" ht="120" x14ac:dyDescent="0.25">
      <c r="A3" s="2" t="s">
        <v>15</v>
      </c>
      <c r="B3" s="2" t="s">
        <v>16</v>
      </c>
      <c r="C3" s="2" t="s">
        <v>17</v>
      </c>
      <c r="D3" s="31" t="s">
        <v>57</v>
      </c>
    </row>
    <row r="4" spans="1:4" ht="120" x14ac:dyDescent="0.25">
      <c r="A4" s="2" t="s">
        <v>14</v>
      </c>
      <c r="B4" s="2" t="s">
        <v>18</v>
      </c>
      <c r="C4" s="2" t="s">
        <v>73</v>
      </c>
      <c r="D4" s="31" t="s">
        <v>68</v>
      </c>
    </row>
    <row r="5" spans="1:4" ht="330" x14ac:dyDescent="0.25">
      <c r="A5" s="2" t="s">
        <v>20</v>
      </c>
      <c r="B5" s="43" t="s">
        <v>21</v>
      </c>
      <c r="C5" s="2" t="s">
        <v>22</v>
      </c>
      <c r="D5" s="31" t="s">
        <v>69</v>
      </c>
    </row>
    <row r="6" spans="1:4" ht="60" x14ac:dyDescent="0.25">
      <c r="A6" s="3" t="s">
        <v>3</v>
      </c>
      <c r="B6" s="27" t="s">
        <v>39</v>
      </c>
      <c r="C6" s="2" t="s">
        <v>4</v>
      </c>
      <c r="D6" s="2" t="s">
        <v>5</v>
      </c>
    </row>
    <row r="7" spans="1:4" ht="75" x14ac:dyDescent="0.25">
      <c r="A7" s="6" t="s">
        <v>24</v>
      </c>
      <c r="B7" s="2" t="s">
        <v>23</v>
      </c>
      <c r="C7" s="2" t="s">
        <v>25</v>
      </c>
      <c r="D7" s="2" t="s">
        <v>70</v>
      </c>
    </row>
    <row r="8" spans="1:4" ht="180" x14ac:dyDescent="0.25">
      <c r="A8" s="2" t="s">
        <v>41</v>
      </c>
      <c r="B8" s="2" t="s">
        <v>40</v>
      </c>
      <c r="C8" s="2" t="s">
        <v>42</v>
      </c>
      <c r="D8" s="2" t="s">
        <v>71</v>
      </c>
    </row>
    <row r="9" spans="1:4" ht="210" x14ac:dyDescent="0.25">
      <c r="A9" s="2" t="s">
        <v>44</v>
      </c>
      <c r="B9" s="2" t="s">
        <v>74</v>
      </c>
      <c r="C9" s="2" t="s">
        <v>45</v>
      </c>
      <c r="D9" s="2" t="s">
        <v>72</v>
      </c>
    </row>
    <row r="10" spans="1:4" ht="75" x14ac:dyDescent="0.25">
      <c r="A10" s="4" t="s">
        <v>46</v>
      </c>
      <c r="B10" s="27" t="s">
        <v>47</v>
      </c>
      <c r="C10" s="2" t="s">
        <v>75</v>
      </c>
      <c r="D10" s="2" t="s">
        <v>58</v>
      </c>
    </row>
    <row r="11" spans="1:4" ht="405" x14ac:dyDescent="0.25">
      <c r="A11" s="4" t="s">
        <v>51</v>
      </c>
      <c r="B11" s="4" t="s">
        <v>50</v>
      </c>
      <c r="C11" s="2" t="s">
        <v>6</v>
      </c>
      <c r="D11" s="2" t="s">
        <v>78</v>
      </c>
    </row>
    <row r="12" spans="1:4" ht="90" x14ac:dyDescent="0.25">
      <c r="A12" s="5" t="s">
        <v>7</v>
      </c>
      <c r="B12" s="6" t="s">
        <v>48</v>
      </c>
      <c r="C12" s="2" t="s">
        <v>59</v>
      </c>
      <c r="D12" s="2" t="s">
        <v>49</v>
      </c>
    </row>
    <row r="13" spans="1:4" ht="75" x14ac:dyDescent="0.25">
      <c r="A13" s="29" t="s">
        <v>52</v>
      </c>
      <c r="B13" s="2" t="s">
        <v>53</v>
      </c>
      <c r="C13" s="2" t="s">
        <v>54</v>
      </c>
      <c r="D13" s="2" t="s">
        <v>76</v>
      </c>
    </row>
    <row r="14" spans="1:4" ht="165" x14ac:dyDescent="0.25">
      <c r="A14" s="29" t="s">
        <v>52</v>
      </c>
      <c r="B14" s="2" t="s">
        <v>53</v>
      </c>
      <c r="C14" s="2" t="s">
        <v>55</v>
      </c>
      <c r="D14" s="31" t="s">
        <v>77</v>
      </c>
    </row>
    <row r="15" spans="1:4" x14ac:dyDescent="0.25">
      <c r="A15" t="s">
        <v>19</v>
      </c>
      <c r="B15" t="s">
        <v>1</v>
      </c>
      <c r="C15" s="2" t="s">
        <v>2</v>
      </c>
      <c r="D15" s="2" t="s">
        <v>56</v>
      </c>
    </row>
  </sheetData>
  <autoFilter ref="A1:D23" xr:uid="{00000000-0009-0000-0000-000000000000}"/>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
  <sheetViews>
    <sheetView topLeftCell="A10" workbookViewId="0">
      <selection activeCell="L26" sqref="L26"/>
    </sheetView>
  </sheetViews>
  <sheetFormatPr baseColWidth="10" defaultRowHeight="15" x14ac:dyDescent="0.25"/>
  <cols>
    <col min="2" max="2" width="7.85546875" customWidth="1"/>
    <col min="3" max="4" width="14.85546875" customWidth="1"/>
    <col min="5" max="5" width="16.7109375" customWidth="1"/>
    <col min="6" max="6" width="14.7109375" customWidth="1"/>
    <col min="7" max="8" width="14.85546875" customWidth="1"/>
    <col min="9" max="9" width="18" customWidth="1"/>
    <col min="10" max="10" width="16.28515625" customWidth="1"/>
    <col min="11" max="11" width="17" bestFit="1" customWidth="1"/>
  </cols>
  <sheetData>
    <row r="1" spans="1:12" x14ac:dyDescent="0.25">
      <c r="A1" t="s">
        <v>61</v>
      </c>
    </row>
    <row r="2" spans="1:12" x14ac:dyDescent="0.25">
      <c r="C2" s="33" t="s">
        <v>26</v>
      </c>
      <c r="D2" s="33"/>
      <c r="E2" s="33"/>
      <c r="F2" s="33"/>
      <c r="G2" s="33"/>
      <c r="H2" s="33"/>
      <c r="I2" s="33"/>
      <c r="J2" s="33"/>
      <c r="K2" s="33"/>
    </row>
    <row r="3" spans="1:12" s="2" customFormat="1" ht="75" x14ac:dyDescent="0.25">
      <c r="A3" s="15" t="s">
        <v>35</v>
      </c>
      <c r="B3" s="16" t="s">
        <v>36</v>
      </c>
      <c r="C3" s="15" t="s">
        <v>27</v>
      </c>
      <c r="D3" s="16" t="s">
        <v>28</v>
      </c>
      <c r="E3" s="16" t="s">
        <v>33</v>
      </c>
      <c r="F3" s="7" t="s">
        <v>30</v>
      </c>
      <c r="G3" s="15" t="s">
        <v>31</v>
      </c>
      <c r="H3" s="16" t="s">
        <v>29</v>
      </c>
      <c r="I3" s="16" t="s">
        <v>32</v>
      </c>
      <c r="J3" s="7" t="s">
        <v>34</v>
      </c>
      <c r="K3" s="17" t="s">
        <v>38</v>
      </c>
    </row>
    <row r="4" spans="1:12" x14ac:dyDescent="0.25">
      <c r="A4" s="21">
        <v>45292</v>
      </c>
      <c r="B4" s="22">
        <v>1.0416666666666666E-2</v>
      </c>
      <c r="C4" s="8">
        <v>24</v>
      </c>
      <c r="D4" s="9">
        <v>10</v>
      </c>
      <c r="E4" s="9">
        <v>0</v>
      </c>
      <c r="F4" s="13">
        <f>SUM(C4:E4)</f>
        <v>34</v>
      </c>
      <c r="G4" s="8">
        <v>0</v>
      </c>
      <c r="H4" s="9">
        <v>0</v>
      </c>
      <c r="I4" s="9">
        <v>5</v>
      </c>
      <c r="J4" s="13">
        <f>SUM(G4:I4)</f>
        <v>5</v>
      </c>
      <c r="K4" s="18">
        <f>F4-J4</f>
        <v>29</v>
      </c>
    </row>
    <row r="5" spans="1:12" x14ac:dyDescent="0.25">
      <c r="A5" s="23">
        <v>45292</v>
      </c>
      <c r="B5" s="24">
        <v>2.0833333333333332E-2</v>
      </c>
      <c r="C5" s="8">
        <v>25</v>
      </c>
      <c r="D5" s="9">
        <v>15</v>
      </c>
      <c r="E5" s="9">
        <v>0</v>
      </c>
      <c r="F5" s="13">
        <f t="shared" ref="F5:F9" si="0">SUM(C5:E5)</f>
        <v>40</v>
      </c>
      <c r="G5" s="8">
        <v>10</v>
      </c>
      <c r="H5" s="9">
        <v>5</v>
      </c>
      <c r="I5" s="9">
        <v>2</v>
      </c>
      <c r="J5" s="13">
        <f t="shared" ref="J5:J9" si="1">SUM(G5:I5)</f>
        <v>17</v>
      </c>
      <c r="K5" s="18">
        <f t="shared" ref="K5:K9" si="2">F5-J5</f>
        <v>23</v>
      </c>
    </row>
    <row r="6" spans="1:12" x14ac:dyDescent="0.25">
      <c r="A6" s="23">
        <v>45292</v>
      </c>
      <c r="B6" s="24">
        <v>3.125E-2</v>
      </c>
      <c r="C6" s="8">
        <v>45</v>
      </c>
      <c r="D6" s="9">
        <v>0</v>
      </c>
      <c r="E6" s="9">
        <v>5</v>
      </c>
      <c r="F6" s="13">
        <f t="shared" si="0"/>
        <v>50</v>
      </c>
      <c r="G6" s="8">
        <v>0</v>
      </c>
      <c r="H6" s="9">
        <v>0</v>
      </c>
      <c r="I6" s="9">
        <v>0</v>
      </c>
      <c r="J6" s="13">
        <f t="shared" si="1"/>
        <v>0</v>
      </c>
      <c r="K6" s="20">
        <f t="shared" si="2"/>
        <v>50</v>
      </c>
    </row>
    <row r="7" spans="1:12" x14ac:dyDescent="0.25">
      <c r="A7" s="23">
        <v>45292</v>
      </c>
      <c r="B7" s="24">
        <v>4.1666666666666664E-2</v>
      </c>
      <c r="C7" s="8">
        <v>18</v>
      </c>
      <c r="D7" s="9">
        <v>0</v>
      </c>
      <c r="E7" s="9">
        <v>5</v>
      </c>
      <c r="F7" s="13">
        <f t="shared" si="0"/>
        <v>23</v>
      </c>
      <c r="G7" s="8">
        <v>8</v>
      </c>
      <c r="H7" s="9">
        <v>5</v>
      </c>
      <c r="I7" s="9">
        <v>4</v>
      </c>
      <c r="J7" s="13">
        <f t="shared" si="1"/>
        <v>17</v>
      </c>
      <c r="K7" s="18">
        <f t="shared" si="2"/>
        <v>6</v>
      </c>
    </row>
    <row r="8" spans="1:12" x14ac:dyDescent="0.25">
      <c r="A8" s="23" t="s">
        <v>37</v>
      </c>
      <c r="B8" s="10"/>
      <c r="C8" s="8"/>
      <c r="D8" s="9"/>
      <c r="E8" s="9"/>
      <c r="F8" s="13"/>
      <c r="G8" s="8"/>
      <c r="H8" s="9"/>
      <c r="I8" s="9"/>
      <c r="J8" s="13"/>
      <c r="K8" s="18"/>
    </row>
    <row r="9" spans="1:12" x14ac:dyDescent="0.25">
      <c r="A9" s="25">
        <v>45658</v>
      </c>
      <c r="B9" s="26">
        <v>0</v>
      </c>
      <c r="C9" s="11">
        <v>19</v>
      </c>
      <c r="D9" s="12">
        <v>5</v>
      </c>
      <c r="E9" s="12">
        <v>0</v>
      </c>
      <c r="F9" s="14">
        <f t="shared" si="0"/>
        <v>24</v>
      </c>
      <c r="G9" s="11">
        <v>3</v>
      </c>
      <c r="H9" s="12">
        <v>5</v>
      </c>
      <c r="I9" s="12">
        <v>6</v>
      </c>
      <c r="J9" s="14">
        <f t="shared" si="1"/>
        <v>14</v>
      </c>
      <c r="K9" s="19">
        <f t="shared" si="2"/>
        <v>10</v>
      </c>
    </row>
    <row r="12" spans="1:12" x14ac:dyDescent="0.25">
      <c r="A12" t="s">
        <v>60</v>
      </c>
    </row>
    <row r="13" spans="1:12" x14ac:dyDescent="0.25">
      <c r="C13" s="33" t="s">
        <v>26</v>
      </c>
      <c r="D13" s="33"/>
      <c r="E13" s="33"/>
      <c r="F13" s="33"/>
      <c r="G13" s="33"/>
      <c r="H13" s="33"/>
      <c r="I13" s="33"/>
      <c r="J13" s="33"/>
      <c r="K13" s="33"/>
    </row>
    <row r="14" spans="1:12" s="2" customFormat="1" ht="75" x14ac:dyDescent="0.25">
      <c r="A14" s="15" t="s">
        <v>35</v>
      </c>
      <c r="B14" s="16" t="s">
        <v>36</v>
      </c>
      <c r="C14" s="15" t="s">
        <v>27</v>
      </c>
      <c r="D14" s="16" t="s">
        <v>28</v>
      </c>
      <c r="E14" s="16" t="s">
        <v>33</v>
      </c>
      <c r="F14" s="7" t="s">
        <v>30</v>
      </c>
      <c r="G14" s="15" t="s">
        <v>31</v>
      </c>
      <c r="H14" s="16" t="s">
        <v>29</v>
      </c>
      <c r="I14" s="16" t="s">
        <v>32</v>
      </c>
      <c r="J14" s="7" t="s">
        <v>34</v>
      </c>
      <c r="K14" s="17" t="s">
        <v>43</v>
      </c>
    </row>
    <row r="15" spans="1:12" x14ac:dyDescent="0.25">
      <c r="A15" s="21">
        <v>45292</v>
      </c>
      <c r="B15" s="22">
        <v>1.0416666666666666E-2</v>
      </c>
      <c r="C15" s="8">
        <v>4</v>
      </c>
      <c r="D15" s="9">
        <v>8</v>
      </c>
      <c r="E15" s="9">
        <v>0</v>
      </c>
      <c r="F15" s="13">
        <f>SUM(C15:E15)</f>
        <v>12</v>
      </c>
      <c r="G15" s="8">
        <v>0</v>
      </c>
      <c r="H15" s="9">
        <v>0</v>
      </c>
      <c r="I15" s="9">
        <v>10</v>
      </c>
      <c r="J15" s="13">
        <f>SUM(G15:I15)</f>
        <v>10</v>
      </c>
      <c r="K15" s="18">
        <f>F15-J15</f>
        <v>2</v>
      </c>
    </row>
    <row r="16" spans="1:12" x14ac:dyDescent="0.25">
      <c r="A16" s="23">
        <v>45292</v>
      </c>
      <c r="B16" s="24">
        <v>2.0833333333333332E-2</v>
      </c>
      <c r="C16" s="8">
        <v>5</v>
      </c>
      <c r="D16" s="9">
        <v>1</v>
      </c>
      <c r="E16" s="9">
        <v>0</v>
      </c>
      <c r="F16" s="13">
        <f t="shared" ref="F16:F18" si="3">SUM(C16:E16)</f>
        <v>6</v>
      </c>
      <c r="G16" s="8">
        <v>25</v>
      </c>
      <c r="H16" s="9">
        <v>10</v>
      </c>
      <c r="I16" s="9">
        <v>2</v>
      </c>
      <c r="J16" s="13">
        <f t="shared" ref="J16:J18" si="4">SUM(G16:I16)</f>
        <v>37</v>
      </c>
      <c r="K16" s="20">
        <f t="shared" ref="K16:K18" si="5">F16-J16</f>
        <v>-31</v>
      </c>
      <c r="L16" s="30"/>
    </row>
    <row r="17" spans="1:11" x14ac:dyDescent="0.25">
      <c r="A17" s="23">
        <v>45292</v>
      </c>
      <c r="B17" s="24">
        <v>3.125E-2</v>
      </c>
      <c r="C17" s="8">
        <v>14</v>
      </c>
      <c r="D17" s="9">
        <v>0</v>
      </c>
      <c r="E17" s="9">
        <v>5</v>
      </c>
      <c r="F17" s="13">
        <f t="shared" si="3"/>
        <v>19</v>
      </c>
      <c r="G17" s="8">
        <v>0</v>
      </c>
      <c r="H17" s="9">
        <v>0</v>
      </c>
      <c r="I17" s="9">
        <v>0</v>
      </c>
      <c r="J17" s="13">
        <f t="shared" si="4"/>
        <v>0</v>
      </c>
      <c r="K17" s="28">
        <f t="shared" si="5"/>
        <v>19</v>
      </c>
    </row>
    <row r="18" spans="1:11" x14ac:dyDescent="0.25">
      <c r="A18" s="23">
        <v>45292</v>
      </c>
      <c r="B18" s="24">
        <v>4.1666666666666664E-2</v>
      </c>
      <c r="C18" s="8">
        <v>8</v>
      </c>
      <c r="D18" s="9">
        <v>0</v>
      </c>
      <c r="E18" s="9">
        <v>5</v>
      </c>
      <c r="F18" s="13">
        <f t="shared" si="3"/>
        <v>13</v>
      </c>
      <c r="G18" s="8">
        <v>8</v>
      </c>
      <c r="H18" s="9">
        <v>5</v>
      </c>
      <c r="I18" s="9">
        <v>4</v>
      </c>
      <c r="J18" s="13">
        <f t="shared" si="4"/>
        <v>17</v>
      </c>
      <c r="K18" s="18">
        <f t="shared" si="5"/>
        <v>-4</v>
      </c>
    </row>
    <row r="19" spans="1:11" x14ac:dyDescent="0.25">
      <c r="A19" s="23" t="s">
        <v>37</v>
      </c>
      <c r="B19" s="10"/>
      <c r="C19" s="8"/>
      <c r="D19" s="9"/>
      <c r="E19" s="9"/>
      <c r="F19" s="13"/>
      <c r="G19" s="8"/>
      <c r="H19" s="9"/>
      <c r="I19" s="9"/>
      <c r="J19" s="13"/>
      <c r="K19" s="18"/>
    </row>
    <row r="20" spans="1:11" x14ac:dyDescent="0.25">
      <c r="A20" s="25">
        <v>45658</v>
      </c>
      <c r="B20" s="26">
        <v>0</v>
      </c>
      <c r="C20" s="11">
        <v>9</v>
      </c>
      <c r="D20" s="12">
        <v>5</v>
      </c>
      <c r="E20" s="12">
        <v>0</v>
      </c>
      <c r="F20" s="14">
        <f t="shared" ref="F20" si="6">SUM(C20:E20)</f>
        <v>14</v>
      </c>
      <c r="G20" s="11">
        <v>3</v>
      </c>
      <c r="H20" s="12">
        <v>5</v>
      </c>
      <c r="I20" s="12">
        <v>6</v>
      </c>
      <c r="J20" s="14">
        <f t="shared" ref="J20" si="7">SUM(G20:I20)</f>
        <v>14</v>
      </c>
      <c r="K20" s="32">
        <f>F20-J20</f>
        <v>0</v>
      </c>
    </row>
    <row r="23" spans="1:11" x14ac:dyDescent="0.25">
      <c r="A23" t="s">
        <v>62</v>
      </c>
      <c r="C23" s="2"/>
    </row>
    <row r="25" spans="1:11" ht="105" x14ac:dyDescent="0.25">
      <c r="A25" s="15" t="s">
        <v>35</v>
      </c>
      <c r="B25" s="16" t="s">
        <v>36</v>
      </c>
      <c r="C25" s="15" t="s">
        <v>63</v>
      </c>
      <c r="D25" s="16" t="s">
        <v>64</v>
      </c>
      <c r="E25" s="16" t="s">
        <v>65</v>
      </c>
      <c r="F25" s="7" t="s">
        <v>30</v>
      </c>
      <c r="G25" s="34"/>
      <c r="H25" s="35"/>
      <c r="I25" s="35"/>
      <c r="J25" s="36"/>
      <c r="K25" s="17" t="s">
        <v>66</v>
      </c>
    </row>
    <row r="26" spans="1:11" x14ac:dyDescent="0.25">
      <c r="A26" s="21">
        <v>45292</v>
      </c>
      <c r="B26" s="22">
        <v>1.0416666666666666E-2</v>
      </c>
      <c r="C26" s="8">
        <v>5</v>
      </c>
      <c r="D26" s="9">
        <v>8</v>
      </c>
      <c r="E26" s="9">
        <v>5</v>
      </c>
      <c r="F26" s="13">
        <f>SUM(C26:E26)</f>
        <v>18</v>
      </c>
      <c r="G26" s="37"/>
      <c r="H26" s="38"/>
      <c r="I26" s="38"/>
      <c r="J26" s="39"/>
      <c r="K26" s="18">
        <f>F26-J26</f>
        <v>18</v>
      </c>
    </row>
    <row r="27" spans="1:11" x14ac:dyDescent="0.25">
      <c r="A27" s="23">
        <v>45292</v>
      </c>
      <c r="B27" s="24">
        <v>2.0833333333333332E-2</v>
      </c>
      <c r="C27" s="8">
        <v>6</v>
      </c>
      <c r="D27" s="9">
        <v>15</v>
      </c>
      <c r="E27" s="9">
        <v>3</v>
      </c>
      <c r="F27" s="13">
        <f t="shared" ref="F27:F29" si="8">SUM(C27:E27)</f>
        <v>24</v>
      </c>
      <c r="G27" s="37"/>
      <c r="H27" s="38"/>
      <c r="I27" s="38"/>
      <c r="J27" s="39"/>
      <c r="K27" s="20">
        <f t="shared" ref="K27:K29" si="9">F27-J27</f>
        <v>24</v>
      </c>
    </row>
    <row r="28" spans="1:11" x14ac:dyDescent="0.25">
      <c r="A28" s="23">
        <v>45292</v>
      </c>
      <c r="B28" s="24">
        <v>3.125E-2</v>
      </c>
      <c r="C28" s="8">
        <v>12</v>
      </c>
      <c r="D28" s="9">
        <v>9</v>
      </c>
      <c r="E28" s="9">
        <v>3</v>
      </c>
      <c r="F28" s="13">
        <f t="shared" si="8"/>
        <v>24</v>
      </c>
      <c r="G28" s="37"/>
      <c r="H28" s="38"/>
      <c r="I28" s="38"/>
      <c r="J28" s="39"/>
      <c r="K28" s="28">
        <f t="shared" si="9"/>
        <v>24</v>
      </c>
    </row>
    <row r="29" spans="1:11" x14ac:dyDescent="0.25">
      <c r="A29" s="23">
        <v>45292</v>
      </c>
      <c r="B29" s="24">
        <v>4.1666666666666664E-2</v>
      </c>
      <c r="C29" s="8">
        <v>10</v>
      </c>
      <c r="D29" s="9">
        <v>8</v>
      </c>
      <c r="E29" s="9">
        <v>3</v>
      </c>
      <c r="F29" s="13">
        <f t="shared" si="8"/>
        <v>21</v>
      </c>
      <c r="G29" s="37"/>
      <c r="H29" s="38"/>
      <c r="I29" s="38"/>
      <c r="J29" s="39"/>
      <c r="K29" s="18">
        <f t="shared" si="9"/>
        <v>21</v>
      </c>
    </row>
    <row r="30" spans="1:11" x14ac:dyDescent="0.25">
      <c r="A30" s="23" t="s">
        <v>37</v>
      </c>
      <c r="B30" s="10"/>
      <c r="C30" s="8"/>
      <c r="D30" s="9"/>
      <c r="E30" s="9"/>
      <c r="F30" s="13"/>
      <c r="G30" s="37"/>
      <c r="H30" s="38"/>
      <c r="I30" s="38"/>
      <c r="J30" s="39"/>
      <c r="K30" s="18"/>
    </row>
    <row r="31" spans="1:11" x14ac:dyDescent="0.25">
      <c r="A31" s="25">
        <v>45658</v>
      </c>
      <c r="B31" s="26">
        <v>0</v>
      </c>
      <c r="C31" s="11">
        <v>9</v>
      </c>
      <c r="D31" s="12">
        <v>5</v>
      </c>
      <c r="E31" s="12">
        <v>0</v>
      </c>
      <c r="F31" s="14">
        <f t="shared" ref="F31" si="10">SUM(C31:E31)</f>
        <v>14</v>
      </c>
      <c r="G31" s="40"/>
      <c r="H31" s="41"/>
      <c r="I31" s="41"/>
      <c r="J31" s="42"/>
      <c r="K31" s="32">
        <f>F31-J31</f>
        <v>14</v>
      </c>
    </row>
  </sheetData>
  <mergeCells count="3">
    <mergeCell ref="C2:K2"/>
    <mergeCell ref="C13:K13"/>
    <mergeCell ref="G25:J3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FAQ</vt:lpstr>
      <vt:lpstr>Bsp_MAXvertikaler Netzlast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611-5</dc:creator>
  <cp:lastModifiedBy>611-5</cp:lastModifiedBy>
  <dcterms:created xsi:type="dcterms:W3CDTF">2025-05-06T14:32:41Z</dcterms:created>
  <dcterms:modified xsi:type="dcterms:W3CDTF">2025-05-09T13:04:40Z</dcterms:modified>
</cp:coreProperties>
</file>