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updateLinks="never"/>
  <mc:AlternateContent xmlns:mc="http://schemas.openxmlformats.org/markup-compatibility/2006">
    <mc:Choice Requires="x15">
      <x15ac:absPath xmlns:x15ac="http://schemas.microsoft.com/office/spreadsheetml/2010/11/ac" url="J:\884 Berichtswesen\04 Erzeugungsmonitoring\2025\externe KWL\November\final\"/>
    </mc:Choice>
  </mc:AlternateContent>
  <xr:revisionPtr revIDLastSave="0" documentId="13_ncr:1_{91CFAF4B-CBE0-4715-ADF9-92F7D9A4C5CF}" xr6:coauthVersionLast="47" xr6:coauthVersionMax="47" xr10:uidLastSave="{00000000-0000-0000-0000-000000000000}"/>
  <bookViews>
    <workbookView xWindow="-108" yWindow="-108" windowWidth="23256" windowHeight="13536" xr2:uid="{00000000-000D-0000-FFFF-FFFF00000000}"/>
  </bookViews>
  <sheets>
    <sheet name="Gesamtkraftwerksliste BNetzA" sheetId="7" r:id="rId1"/>
    <sheet name="endgültig stillgelegte KWe" sheetId="9" r:id="rId2"/>
    <sheet name="Auswertung Kraftwerksstatus" sheetId="8" r:id="rId3"/>
    <sheet name="Auswertung Regional" sheetId="3" r:id="rId4"/>
    <sheet name="Auswertung Erneuerbare" sheetId="4" r:id="rId5"/>
    <sheet name="Auswertung Historie" sheetId="5" r:id="rId6"/>
  </sheets>
  <definedNames>
    <definedName name="_xlnm._FilterDatabase" localSheetId="1" hidden="1">'endgültig stillgelegte KWe'!$B$11:$V$310</definedName>
    <definedName name="_xlnm._FilterDatabase" localSheetId="0" hidden="1">'Gesamtkraftwerksliste BNetzA'!$B$12:$X$2232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Y28" i="3" l="1"/>
  <c r="G27" i="8"/>
  <c r="E27" i="8"/>
  <c r="AR25" i="5" l="1"/>
  <c r="AR21" i="5"/>
  <c r="Y24" i="3"/>
  <c r="Y20" i="3"/>
  <c r="E25" i="4"/>
  <c r="E21" i="4"/>
  <c r="W27" i="8"/>
  <c r="AM28" i="5"/>
  <c r="AN28" i="5"/>
  <c r="AR27" i="5"/>
  <c r="AR26" i="5"/>
  <c r="AR24" i="5"/>
  <c r="AR23" i="5"/>
  <c r="AR22" i="5"/>
  <c r="AR20" i="5"/>
  <c r="AR19" i="5"/>
  <c r="AR18" i="5"/>
  <c r="AR17" i="5"/>
  <c r="AR16" i="5"/>
  <c r="AR15" i="5"/>
  <c r="AR14" i="5"/>
  <c r="AR13" i="5"/>
  <c r="AR12" i="5"/>
  <c r="AR11" i="5"/>
  <c r="AR10" i="5"/>
  <c r="V27" i="8" l="1"/>
  <c r="C30" i="3" l="1"/>
  <c r="D30" i="3"/>
  <c r="E30" i="3"/>
  <c r="F30" i="3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AO28" i="5" l="1"/>
  <c r="AO27" i="5"/>
  <c r="AO26" i="5"/>
  <c r="AO24" i="5"/>
  <c r="AO23" i="5"/>
  <c r="AO22" i="5"/>
  <c r="AO20" i="5"/>
  <c r="AO19" i="5"/>
  <c r="AO18" i="5"/>
  <c r="AO17" i="5"/>
  <c r="AO16" i="5"/>
  <c r="AO15" i="5"/>
  <c r="AO14" i="5"/>
  <c r="AO13" i="5"/>
  <c r="AO12" i="5"/>
  <c r="AO11" i="5"/>
  <c r="AO10" i="5"/>
  <c r="AO9" i="5"/>
  <c r="AI10" i="5" l="1"/>
  <c r="AI11" i="5"/>
  <c r="AI12" i="5"/>
  <c r="AI13" i="5"/>
  <c r="AI14" i="5"/>
  <c r="AI15" i="5"/>
  <c r="AI16" i="5"/>
  <c r="AI17" i="5"/>
  <c r="AI18" i="5"/>
  <c r="AI19" i="5"/>
  <c r="AI20" i="5"/>
  <c r="AI22" i="5"/>
  <c r="AI23" i="5"/>
  <c r="AI24" i="5"/>
  <c r="AI26" i="5"/>
  <c r="AI27" i="5"/>
  <c r="U27" i="8" l="1"/>
  <c r="H27" i="8" l="1"/>
  <c r="AK28" i="5" l="1"/>
  <c r="AJ28" i="5"/>
  <c r="AL27" i="5"/>
  <c r="AL26" i="5"/>
  <c r="AL24" i="5"/>
  <c r="AL23" i="5"/>
  <c r="AL22" i="5"/>
  <c r="AL20" i="5"/>
  <c r="AL19" i="5"/>
  <c r="AL18" i="5"/>
  <c r="AL17" i="5"/>
  <c r="AL16" i="5"/>
  <c r="AL15" i="5"/>
  <c r="AL14" i="5"/>
  <c r="AL13" i="5"/>
  <c r="AL12" i="5"/>
  <c r="AL11" i="5"/>
  <c r="AL10" i="5"/>
  <c r="AL9" i="5"/>
  <c r="AL28" i="5" l="1"/>
  <c r="E10" i="4" l="1"/>
  <c r="E11" i="4"/>
  <c r="E12" i="4"/>
  <c r="E13" i="4"/>
  <c r="E14" i="4"/>
  <c r="E15" i="4"/>
  <c r="E16" i="4"/>
  <c r="E17" i="4"/>
  <c r="E18" i="4"/>
  <c r="E19" i="4"/>
  <c r="E20" i="4"/>
  <c r="E22" i="4"/>
  <c r="E23" i="4"/>
  <c r="E24" i="4"/>
  <c r="E26" i="4"/>
  <c r="E27" i="4"/>
  <c r="AH28" i="5"/>
  <c r="AG28" i="5"/>
  <c r="AI9" i="5"/>
  <c r="Y8" i="3"/>
  <c r="Y9" i="3"/>
  <c r="Y10" i="3"/>
  <c r="Y11" i="3"/>
  <c r="Y12" i="3"/>
  <c r="Y13" i="3"/>
  <c r="Y14" i="3"/>
  <c r="Y15" i="3"/>
  <c r="Y16" i="3"/>
  <c r="Y17" i="3"/>
  <c r="Y18" i="3"/>
  <c r="Y19" i="3"/>
  <c r="Y21" i="3"/>
  <c r="Y22" i="3"/>
  <c r="Y23" i="3"/>
  <c r="Y25" i="3"/>
  <c r="Y26" i="3"/>
  <c r="Y29" i="3" l="1"/>
  <c r="AI28" i="5"/>
  <c r="T27" i="8" l="1"/>
  <c r="E9" i="5" l="1"/>
  <c r="E11" i="5"/>
  <c r="E12" i="5"/>
  <c r="E13" i="5"/>
  <c r="E14" i="5"/>
  <c r="E15" i="5"/>
  <c r="E16" i="5"/>
  <c r="E17" i="5"/>
  <c r="E18" i="5"/>
  <c r="E19" i="5"/>
  <c r="E20" i="5"/>
  <c r="E22" i="5"/>
  <c r="E23" i="5"/>
  <c r="E24" i="5"/>
  <c r="E26" i="5"/>
  <c r="E27" i="5"/>
  <c r="C27" i="8" l="1"/>
  <c r="D27" i="8"/>
  <c r="F27" i="8"/>
  <c r="Q27" i="8"/>
  <c r="R27" i="8"/>
  <c r="J27" i="8"/>
  <c r="L27" i="8"/>
  <c r="M27" i="8"/>
  <c r="N27" i="8"/>
  <c r="P27" i="8"/>
  <c r="I27" i="8"/>
  <c r="S27" i="8" l="1"/>
  <c r="O27" i="8"/>
  <c r="K27" i="8"/>
  <c r="Z10" i="5" l="1"/>
  <c r="H9" i="5" l="1"/>
  <c r="K9" i="5"/>
  <c r="N9" i="5"/>
  <c r="Q9" i="5"/>
  <c r="T9" i="5"/>
  <c r="W9" i="5"/>
  <c r="Z9" i="5"/>
  <c r="H11" i="5"/>
  <c r="K11" i="5"/>
  <c r="N11" i="5"/>
  <c r="Q11" i="5"/>
  <c r="T11" i="5"/>
  <c r="W11" i="5"/>
  <c r="Z11" i="5"/>
  <c r="H12" i="5"/>
  <c r="K12" i="5"/>
  <c r="N12" i="5"/>
  <c r="Q12" i="5"/>
  <c r="T12" i="5"/>
  <c r="W12" i="5"/>
  <c r="Z12" i="5"/>
  <c r="H13" i="5"/>
  <c r="K13" i="5"/>
  <c r="N13" i="5"/>
  <c r="Q13" i="5"/>
  <c r="T13" i="5"/>
  <c r="W13" i="5"/>
  <c r="Z13" i="5"/>
  <c r="H14" i="5"/>
  <c r="K14" i="5"/>
  <c r="N14" i="5"/>
  <c r="Q14" i="5"/>
  <c r="T14" i="5"/>
  <c r="W14" i="5"/>
  <c r="Z14" i="5"/>
  <c r="H15" i="5"/>
  <c r="K15" i="5"/>
  <c r="N15" i="5"/>
  <c r="Q15" i="5"/>
  <c r="T15" i="5"/>
  <c r="W15" i="5"/>
  <c r="Z15" i="5"/>
  <c r="H16" i="5"/>
  <c r="K16" i="5"/>
  <c r="N16" i="5"/>
  <c r="Q16" i="5"/>
  <c r="T16" i="5"/>
  <c r="W16" i="5"/>
  <c r="Z16" i="5"/>
  <c r="H17" i="5"/>
  <c r="K17" i="5"/>
  <c r="N17" i="5"/>
  <c r="Q17" i="5"/>
  <c r="T17" i="5"/>
  <c r="W17" i="5"/>
  <c r="Z17" i="5"/>
  <c r="H18" i="5"/>
  <c r="K18" i="5"/>
  <c r="N18" i="5"/>
  <c r="Q18" i="5"/>
  <c r="T18" i="5"/>
  <c r="W18" i="5"/>
  <c r="Z18" i="5"/>
  <c r="H19" i="5"/>
  <c r="K19" i="5"/>
  <c r="N19" i="5"/>
  <c r="Q19" i="5"/>
  <c r="T19" i="5"/>
  <c r="W19" i="5"/>
  <c r="Z19" i="5"/>
  <c r="H20" i="5"/>
  <c r="K20" i="5"/>
  <c r="N20" i="5"/>
  <c r="Q20" i="5"/>
  <c r="T20" i="5"/>
  <c r="W20" i="5"/>
  <c r="Z20" i="5"/>
  <c r="H22" i="5"/>
  <c r="K22" i="5"/>
  <c r="N22" i="5"/>
  <c r="Q22" i="5"/>
  <c r="T22" i="5"/>
  <c r="W22" i="5"/>
  <c r="Z22" i="5"/>
  <c r="H23" i="5"/>
  <c r="K23" i="5"/>
  <c r="N23" i="5"/>
  <c r="Q23" i="5"/>
  <c r="T23" i="5"/>
  <c r="W23" i="5"/>
  <c r="Z23" i="5"/>
  <c r="H24" i="5"/>
  <c r="K24" i="5"/>
  <c r="N24" i="5"/>
  <c r="Q24" i="5"/>
  <c r="T24" i="5"/>
  <c r="W24" i="5"/>
  <c r="Z24" i="5"/>
  <c r="H26" i="5"/>
  <c r="K26" i="5"/>
  <c r="N26" i="5"/>
  <c r="Q26" i="5"/>
  <c r="T26" i="5"/>
  <c r="W26" i="5"/>
  <c r="Z26" i="5"/>
  <c r="H27" i="5"/>
  <c r="K27" i="5"/>
  <c r="N27" i="5"/>
  <c r="Q27" i="5"/>
  <c r="T27" i="5"/>
  <c r="W27" i="5"/>
  <c r="Z27" i="5"/>
  <c r="Y30" i="3" l="1"/>
  <c r="Y28" i="5"/>
  <c r="X28" i="5" l="1"/>
  <c r="Z28" i="5" s="1"/>
  <c r="U28" i="5" l="1"/>
  <c r="V28" i="5"/>
  <c r="W28" i="5" l="1"/>
  <c r="S28" i="5"/>
  <c r="R28" i="5" l="1"/>
  <c r="T28" i="5" s="1"/>
  <c r="O28" i="5" l="1"/>
  <c r="P28" i="5"/>
  <c r="Q28" i="5" l="1"/>
  <c r="M28" i="5"/>
  <c r="L28" i="5" l="1"/>
  <c r="N28" i="5" s="1"/>
  <c r="I28" i="5" l="1"/>
  <c r="J28" i="5"/>
  <c r="K28" i="5" l="1"/>
  <c r="G28" i="5"/>
  <c r="F28" i="5" l="1"/>
  <c r="H28" i="5" s="1"/>
  <c r="C28" i="5" l="1"/>
  <c r="D28" i="5"/>
  <c r="E28" i="5" l="1"/>
  <c r="D28" i="4"/>
  <c r="C28" i="4"/>
  <c r="E9" i="4"/>
  <c r="E28" i="4" s="1"/>
  <c r="AQ28" i="5"/>
  <c r="AR9" i="5"/>
  <c r="AP28" i="5"/>
  <c r="AR28" i="5" s="1"/>
</calcChain>
</file>

<file path=xl/sharedStrings.xml><?xml version="1.0" encoding="utf-8"?>
<sst xmlns="http://schemas.openxmlformats.org/spreadsheetml/2006/main" count="40260" uniqueCount="6075">
  <si>
    <t>in Betrieb</t>
  </si>
  <si>
    <t>Saisonale Konservierung</t>
  </si>
  <si>
    <t>Netzreserve</t>
  </si>
  <si>
    <t>Vorläufig 
Stillgelegt</t>
  </si>
  <si>
    <t>Endgültig Stillgelegt 2011</t>
  </si>
  <si>
    <t>Endgültig Stillgelegt 2012</t>
  </si>
  <si>
    <t>Endgültig Stillgelegt 2013</t>
  </si>
  <si>
    <t>Endgültig Stillgelegt 2014</t>
  </si>
  <si>
    <t>Endgültig Stillgelegt 2015</t>
  </si>
  <si>
    <t>Endgültig Stillgelegt 2016</t>
  </si>
  <si>
    <t>Endgültig Stillgelegt 2017</t>
  </si>
  <si>
    <t>Endgültig Stillgelegt 2018</t>
  </si>
  <si>
    <t>Endgültig Stillgelegt 2019</t>
  </si>
  <si>
    <t>Abfall</t>
  </si>
  <si>
    <t>Biomasse</t>
  </si>
  <si>
    <t>Braunkohle</t>
  </si>
  <si>
    <t>Erdgas</t>
  </si>
  <si>
    <t>Geothermie</t>
  </si>
  <si>
    <t>Grubengas</t>
  </si>
  <si>
    <t>Kernenergie</t>
  </si>
  <si>
    <t>Klärgas</t>
  </si>
  <si>
    <t>Mineralölprodukte</t>
  </si>
  <si>
    <t>Pumpspeicher</t>
  </si>
  <si>
    <t>Solare Strahlungsenergie</t>
  </si>
  <si>
    <t>Steinkohle</t>
  </si>
  <si>
    <t>Summe</t>
  </si>
  <si>
    <t xml:space="preserve">Hinweise: </t>
  </si>
  <si>
    <t>Energieträger</t>
  </si>
  <si>
    <t>Wärmeauskopplung (KWK)
(ja/nein)</t>
  </si>
  <si>
    <t>Nordrhein-Westfalen</t>
  </si>
  <si>
    <t>Ja</t>
  </si>
  <si>
    <t>Baden-Württemberg</t>
  </si>
  <si>
    <t>Nein</t>
  </si>
  <si>
    <t>Niedersachsen</t>
  </si>
  <si>
    <t>Brandenburg</t>
  </si>
  <si>
    <t>Schleswig-Holstein</t>
  </si>
  <si>
    <t>Rheinland-Pfalz</t>
  </si>
  <si>
    <t>Sachsen-Anhalt</t>
  </si>
  <si>
    <t>Bayern</t>
  </si>
  <si>
    <t>Mecklenburg-Vorpommern</t>
  </si>
  <si>
    <t>Thüringen</t>
  </si>
  <si>
    <t>Sachsen</t>
  </si>
  <si>
    <t>Hessen</t>
  </si>
  <si>
    <t>Berlin</t>
  </si>
  <si>
    <t>Saarland</t>
  </si>
  <si>
    <t>Bremen</t>
  </si>
  <si>
    <t>Hamburg</t>
  </si>
  <si>
    <t>Österreich</t>
  </si>
  <si>
    <t>Schweiz</t>
  </si>
  <si>
    <t>AWZ</t>
  </si>
  <si>
    <t>Luxemburg</t>
  </si>
  <si>
    <t>Erneuerbarer Energieträger</t>
  </si>
  <si>
    <t>Gesamtergebnis</t>
  </si>
  <si>
    <t>Anmerkung: 50% des Energieträgers Abfall werden näherungsweise den erneuerbaren Energieträgern zugerechnet</t>
  </si>
  <si>
    <t>Erneuerbarer Energieträger - Stand 31.12.2011</t>
  </si>
  <si>
    <t>Erneuerbarer Energieträger - Stand 31.12.2012</t>
  </si>
  <si>
    <t>Erneuerbarer Energieträger - Stand 31.12.2013</t>
  </si>
  <si>
    <t>Erneuerbarer Energieträger - Stand 31.12.2014</t>
  </si>
  <si>
    <t>Erneuerbarer Energieträger - Stand 31.12.2015</t>
  </si>
  <si>
    <t>Erneuerbarer Energieträger - Stand 31.12.2016</t>
  </si>
  <si>
    <t>Erneuerbarer Energieträger - Stand 31.12.2017</t>
  </si>
  <si>
    <t>Dänemark</t>
  </si>
  <si>
    <t>Erneuerbarer Energieträger - Stand 31.12.2018</t>
  </si>
  <si>
    <t>Endgültig Stillgelegt 2020</t>
  </si>
  <si>
    <t>Endgültig Stillgelegt 2021</t>
  </si>
  <si>
    <t>Erneuerbarer Energieträger - Stand 31.12.2019</t>
  </si>
  <si>
    <t>Batteriespeicher</t>
  </si>
  <si>
    <t>Auswertung Kraftwerksliste Bundesnetzagentur nach aktuellem Kraftwerksstatus und Energieträger</t>
  </si>
  <si>
    <t>Summe elektrische Netto-Nennleistung in MW</t>
  </si>
  <si>
    <t>MaStR-Nr. der Stromerzeugungseinheit</t>
  </si>
  <si>
    <t>Anlagenbetreiber</t>
  </si>
  <si>
    <t>Datum der erstmaligen Inbetriebnahme der Einheit</t>
  </si>
  <si>
    <t>Anzeige-Name der Stromerzeugungseinheit</t>
  </si>
  <si>
    <t>PLZ der Einheit</t>
  </si>
  <si>
    <t>Ort der Einheit</t>
  </si>
  <si>
    <t>Straße der Einheit</t>
  </si>
  <si>
    <t>Hausnummer der Einheit</t>
  </si>
  <si>
    <t>Bundesland der Einheit</t>
  </si>
  <si>
    <t>Kraftwerksstatus der Einheit</t>
  </si>
  <si>
    <t>Hauptbrennstoff</t>
  </si>
  <si>
    <t>Auswertung Energieträger</t>
  </si>
  <si>
    <t>Ist die Stromerzeugungseinheit ein Bestandteil eines Grenzkraftwerkes?</t>
  </si>
  <si>
    <t>Nettonennleistung (elektrische Wirkleistung) in MW</t>
  </si>
  <si>
    <t>Bruttoleistung in MW</t>
  </si>
  <si>
    <t>Ist die Stromerzeugungseinheit ein Bestandteil eines Grenzkraftwerkes?: ja 
Nettonennleistung der Einspeisung in ein deutsches Netz:</t>
  </si>
  <si>
    <t>Technologie der Stromerzeugung</t>
  </si>
  <si>
    <t>Volleinspeisung oder Teileinspeisung?</t>
  </si>
  <si>
    <t>Anschlussnetzbetreiber</t>
  </si>
  <si>
    <t>Spannungsebene</t>
  </si>
  <si>
    <t>sonstige Energieträger (nicht erneuerbar)</t>
  </si>
  <si>
    <t>Wärme</t>
  </si>
  <si>
    <t>Wasser</t>
  </si>
  <si>
    <t>Windenergie (Offshore-Anlage)</t>
  </si>
  <si>
    <t>Windenergie (Onshore-Anlage)</t>
  </si>
  <si>
    <t>Gesamt</t>
  </si>
  <si>
    <t>Kapazitätsreserve</t>
  </si>
  <si>
    <t>SEE964041814975</t>
  </si>
  <si>
    <t>1Heiz Energie GmbH</t>
  </si>
  <si>
    <t>Eberswalde</t>
  </si>
  <si>
    <t>Angermünder Straße</t>
  </si>
  <si>
    <t>In Betrieb</t>
  </si>
  <si>
    <t/>
  </si>
  <si>
    <t>nein</t>
  </si>
  <si>
    <t>Kondensationsmaschine mit Entnahme</t>
  </si>
  <si>
    <t>Teileinspeisung</t>
  </si>
  <si>
    <t>E.DIS Netz GmbH (SNB941690671609)</t>
  </si>
  <si>
    <t>Hochspannung</t>
  </si>
  <si>
    <t>SEE995596088894</t>
  </si>
  <si>
    <t>Wuppertal</t>
  </si>
  <si>
    <t>Öhder Straße</t>
  </si>
  <si>
    <t>Erdgas, Erdölgas</t>
  </si>
  <si>
    <t>WSW Netz GmbH (SNB914306944756)</t>
  </si>
  <si>
    <t>Mittelspannung</t>
  </si>
  <si>
    <t>SEE945933440847</t>
  </si>
  <si>
    <t>SEE972598164399</t>
  </si>
  <si>
    <t>ADM Hamburg Aktiengesellschaft</t>
  </si>
  <si>
    <t>Dampfturbine</t>
  </si>
  <si>
    <t>Nippoldstraße</t>
  </si>
  <si>
    <t>Gegendruckmaschine ohne Entnahme</t>
  </si>
  <si>
    <t>SEE906231810480</t>
  </si>
  <si>
    <t>GT1</t>
  </si>
  <si>
    <t>Gasturbinen mit Abhitzekessel</t>
  </si>
  <si>
    <t>SEE991299080678</t>
  </si>
  <si>
    <t>GT2</t>
  </si>
  <si>
    <t>SEE954367504490</t>
  </si>
  <si>
    <t>GT3</t>
  </si>
  <si>
    <t>SEE975217906967</t>
  </si>
  <si>
    <t>GT4</t>
  </si>
  <si>
    <t>SEE913203719740</t>
  </si>
  <si>
    <t>AG der Dillinger Hüttenwerke</t>
  </si>
  <si>
    <t>GKW</t>
  </si>
  <si>
    <t>Dillingen</t>
  </si>
  <si>
    <t>Werkstraße</t>
  </si>
  <si>
    <t>andere Gase</t>
  </si>
  <si>
    <t>Hochofengas, Konvertergas</t>
  </si>
  <si>
    <t>Sonstige Energieträger (nicht erneuerbar)</t>
  </si>
  <si>
    <t>Sonstige Energieträger
(nicht erneuerbar)</t>
  </si>
  <si>
    <t>Amprion GmbH (SNB976890256486)</t>
  </si>
  <si>
    <t>Höchstspannung</t>
  </si>
  <si>
    <t>SEE900527375523</t>
  </si>
  <si>
    <t>T2</t>
  </si>
  <si>
    <t>Kondensationsmaschine ohne Entnahme</t>
  </si>
  <si>
    <t>Amprion GmbH (SNB976890256486); VSE Verteilnetz GmbH (SNB941650885558)</t>
  </si>
  <si>
    <t>Höchstspannung; Mittelspannung</t>
  </si>
  <si>
    <t>SEE960158091162</t>
  </si>
  <si>
    <t>T3</t>
  </si>
  <si>
    <t>SEE945150729886</t>
  </si>
  <si>
    <t>AGR Abfallentsorgungs-Gesellschaft Ruhrgebiet mbH</t>
  </si>
  <si>
    <t>RZR I Turbine1</t>
  </si>
  <si>
    <t>Herten</t>
  </si>
  <si>
    <t>Im Emscherbruch</t>
  </si>
  <si>
    <t>nicht biogener Abfall</t>
  </si>
  <si>
    <t>Volleinspeisung</t>
  </si>
  <si>
    <t>Hertener Stadtwerke GmbH (SNB964592501355)</t>
  </si>
  <si>
    <t>SEE941568392261</t>
  </si>
  <si>
    <t>RZR I Turbine2</t>
  </si>
  <si>
    <t>SEE943007353727</t>
  </si>
  <si>
    <t>Airbus Operations</t>
  </si>
  <si>
    <t>BHKW 1 Hamburg</t>
  </si>
  <si>
    <t>Kreetslag</t>
  </si>
  <si>
    <t>Verbrennungsmotor</t>
  </si>
  <si>
    <t>SEE986400818790</t>
  </si>
  <si>
    <t>SEE900291433160</t>
  </si>
  <si>
    <t>Allgäuer Überlandwerk GmbH</t>
  </si>
  <si>
    <t>Hybridspeicher AU</t>
  </si>
  <si>
    <t>Sulzberg</t>
  </si>
  <si>
    <t>Au</t>
  </si>
  <si>
    <t>Speicher</t>
  </si>
  <si>
    <t>SEE937914003899</t>
  </si>
  <si>
    <t>Spitzenlastkraftwerk Veits Dieseltandem 1</t>
  </si>
  <si>
    <t>Waltenhofen</t>
  </si>
  <si>
    <t>Veits</t>
  </si>
  <si>
    <t>Heizöl, leicht</t>
  </si>
  <si>
    <t>SEE994661495704</t>
  </si>
  <si>
    <t>Spitzenlastkraftwerk Veits Dieseltandem 3</t>
  </si>
  <si>
    <t>SEE953718174887</t>
  </si>
  <si>
    <t>Spitzenlastkraftwerk Veits Gasturbine</t>
  </si>
  <si>
    <t>Gasturbinen ohne Abhitzekessel</t>
  </si>
  <si>
    <t>Umspannebene Hochspannung/Mittelspannung</t>
  </si>
  <si>
    <t>Motor 1</t>
  </si>
  <si>
    <t>Ludwigshafen</t>
  </si>
  <si>
    <t>MVV Netze GmbH (SNB985472799266)</t>
  </si>
  <si>
    <t>SEE917497526305</t>
  </si>
  <si>
    <t>Aluminium Oxid Stade GmbH</t>
  </si>
  <si>
    <t>KWK GT1</t>
  </si>
  <si>
    <t>Stade</t>
  </si>
  <si>
    <t>Avacon Netz GmbH (SNB990362338043)</t>
  </si>
  <si>
    <t>ja</t>
  </si>
  <si>
    <t>SEE989834346082</t>
  </si>
  <si>
    <t>KWK GT2</t>
  </si>
  <si>
    <t>Johann-Rathje-Köser Straße</t>
  </si>
  <si>
    <t xml:space="preserve"> -</t>
  </si>
  <si>
    <t>SEE978934537223</t>
  </si>
  <si>
    <t>AMK-Abfallentsorgungsgesellschaft des Märkischen Kreises mbH</t>
  </si>
  <si>
    <t>Dieselaggregat 3</t>
  </si>
  <si>
    <t>Iserlohn</t>
  </si>
  <si>
    <t>Giesestraße</t>
  </si>
  <si>
    <t>Stadtwerke Iserlohn GmbH (SNB913730249284)</t>
  </si>
  <si>
    <t>SEE900664653232</t>
  </si>
  <si>
    <t>Turbine 1</t>
  </si>
  <si>
    <t>SEE937978171572</t>
  </si>
  <si>
    <t>Turbine 2</t>
  </si>
  <si>
    <t>SEE907703023742</t>
  </si>
  <si>
    <t>ArcelorMittal Eisenhüttenstadt GmbH</t>
  </si>
  <si>
    <t>IKW Batteriespeicher</t>
  </si>
  <si>
    <t>Eisenhüttenstadt</t>
  </si>
  <si>
    <t>Jugendstraße</t>
  </si>
  <si>
    <t>SEE996548424685</t>
  </si>
  <si>
    <t>IKW Block 4</t>
  </si>
  <si>
    <t>SEE983138549866</t>
  </si>
  <si>
    <t>IKW Block 7</t>
  </si>
  <si>
    <t>SEE987512757786</t>
  </si>
  <si>
    <t>Gasturbinen mit nachgeschalteter Dampfturbine</t>
  </si>
  <si>
    <t>SEE937617144974</t>
  </si>
  <si>
    <t>AUDI</t>
  </si>
  <si>
    <t>IN_N19_KWKK_GT1</t>
  </si>
  <si>
    <t>Ingolstadt</t>
  </si>
  <si>
    <t>Ettinger Straße</t>
  </si>
  <si>
    <t>Bayernwerk Netz GmbH (SNB940352624434)</t>
  </si>
  <si>
    <t>SEE908836263777</t>
  </si>
  <si>
    <t>IN_N19_KWKK_GT2</t>
  </si>
  <si>
    <t>Dieselkraftstoff</t>
  </si>
  <si>
    <t>Andere Mineralölprodukte</t>
  </si>
  <si>
    <t>Netze BW GmbH (SNB948311994307)</t>
  </si>
  <si>
    <t>SEE943841929270</t>
  </si>
  <si>
    <t>AVA Abfallverwertung Augsburg Kommunalunternehmen</t>
  </si>
  <si>
    <t>AHKW HD Turbine</t>
  </si>
  <si>
    <t>Augsburg</t>
  </si>
  <si>
    <t>Am Mittleren Moos</t>
  </si>
  <si>
    <t>Sonstige</t>
  </si>
  <si>
    <t>swa Netze GmbH (SNB958077102830)</t>
  </si>
  <si>
    <t>SEE943548208159</t>
  </si>
  <si>
    <t>AHKW ND Turbine</t>
  </si>
  <si>
    <t>SEE957830042178</t>
  </si>
  <si>
    <t>AVEA Entsorgungsbetriebe</t>
  </si>
  <si>
    <t>Turbine 3</t>
  </si>
  <si>
    <t>Leverkusen</t>
  </si>
  <si>
    <t>Im Eisholz</t>
  </si>
  <si>
    <t>Gegendruckmaschine mit Entnahme</t>
  </si>
  <si>
    <t>SEE941568476039</t>
  </si>
  <si>
    <t>Turbosatz 1</t>
  </si>
  <si>
    <t>Köln</t>
  </si>
  <si>
    <t>Geestemünder Str.</t>
  </si>
  <si>
    <t>SEE942956157011</t>
  </si>
  <si>
    <t>Turbosatz 2</t>
  </si>
  <si>
    <t>SEE922518617825</t>
  </si>
  <si>
    <t>B E B Bio Energie Baden GmbH</t>
  </si>
  <si>
    <t>Biomasse-HKW 1 Kehl</t>
  </si>
  <si>
    <t>Kehl</t>
  </si>
  <si>
    <t>Bremenwörtstraße</t>
  </si>
  <si>
    <t>Überlandwerk Mittelbaden GmbH &amp; Co. KG (SNB913992545742)</t>
  </si>
  <si>
    <t>SEE950688444200</t>
  </si>
  <si>
    <t>Biomasse-HKW 2 Kehl</t>
  </si>
  <si>
    <t>SEE997618485445</t>
  </si>
  <si>
    <t>Papenburg</t>
  </si>
  <si>
    <t>Am Nordhafen</t>
  </si>
  <si>
    <t>EWE NETZ GmbH (SNB951051725711)</t>
  </si>
  <si>
    <t>SEE904171174631</t>
  </si>
  <si>
    <t>B+T Biopower GmbH</t>
  </si>
  <si>
    <t>B+T Biopower</t>
  </si>
  <si>
    <t>Witzenhausen</t>
  </si>
  <si>
    <t>Kasseler Landstraße</t>
  </si>
  <si>
    <t>SEE988841475051</t>
  </si>
  <si>
    <t>B+T Energie GmbH</t>
  </si>
  <si>
    <t>HKW Witzenhausen</t>
  </si>
  <si>
    <t>SEE998802179607</t>
  </si>
  <si>
    <t>BMHKW Horn</t>
  </si>
  <si>
    <t>Horn-Bad Meinberg</t>
  </si>
  <si>
    <t>Kampstraße</t>
  </si>
  <si>
    <t>Westfalen Weser Netz GmbH (SNB929881052512)</t>
  </si>
  <si>
    <t>SEE912008346410</t>
  </si>
  <si>
    <t>Gernsbach</t>
  </si>
  <si>
    <t>Fabrikstraße</t>
  </si>
  <si>
    <t>SEE900252837358</t>
  </si>
  <si>
    <t>Gasturbine</t>
  </si>
  <si>
    <t>SEE971914041024</t>
  </si>
  <si>
    <t>Basell Polyolefine GmbH</t>
  </si>
  <si>
    <t>Gasturbine Basell Wesseling</t>
  </si>
  <si>
    <t>Wesseling</t>
  </si>
  <si>
    <t>Brühler Straße</t>
  </si>
  <si>
    <t>Amprion GmbH (SNB976890256486); Westnetz GmbH (SNB921897286493)</t>
  </si>
  <si>
    <t>SEE915108754215</t>
  </si>
  <si>
    <t>Kraftwerk Basell Wesseling</t>
  </si>
  <si>
    <t>SEE957939399869</t>
  </si>
  <si>
    <t>BASF Personal Care and Nutrition GmbH</t>
  </si>
  <si>
    <t>BHKW BASF F17</t>
  </si>
  <si>
    <t>Düsseldorf</t>
  </si>
  <si>
    <t>Henkelstraße</t>
  </si>
  <si>
    <t>Netzgesellschaft Düsseldorf mbH (SNB933956506145)</t>
  </si>
  <si>
    <t>SEE964215288830</t>
  </si>
  <si>
    <t>SEE971164680486</t>
  </si>
  <si>
    <t>DT1</t>
  </si>
  <si>
    <t>Schwarzheide</t>
  </si>
  <si>
    <t>Schipkauer Straße</t>
  </si>
  <si>
    <t>BASF Schwarzheide GmbH (SNB911159111601)</t>
  </si>
  <si>
    <t>SEE961788817153</t>
  </si>
  <si>
    <t>DT2</t>
  </si>
  <si>
    <t>SEE904165703137</t>
  </si>
  <si>
    <t>SEE918705951896</t>
  </si>
  <si>
    <t>SEE956943312185</t>
  </si>
  <si>
    <t>BASF SE</t>
  </si>
  <si>
    <t>A718 KT9</t>
  </si>
  <si>
    <t>Carl-Bosch-Straße</t>
  </si>
  <si>
    <t>SEE923480721565</t>
  </si>
  <si>
    <t>A855 GT1</t>
  </si>
  <si>
    <t>SEE976850689781</t>
  </si>
  <si>
    <t>GuD Mitte DT10</t>
  </si>
  <si>
    <t>SEE920494524915</t>
  </si>
  <si>
    <t>GuD Mitte GT11</t>
  </si>
  <si>
    <t>SEE914414538991</t>
  </si>
  <si>
    <t>GuD Mitte GT12</t>
  </si>
  <si>
    <t>SEE943309807898</t>
  </si>
  <si>
    <t>GuD Süd DT</t>
  </si>
  <si>
    <t>SEE944122961347</t>
  </si>
  <si>
    <t>GuD Süd GT1</t>
  </si>
  <si>
    <t>SEE923421872301</t>
  </si>
  <si>
    <t>GuD Süd GT2</t>
  </si>
  <si>
    <t>SEE974910236807</t>
  </si>
  <si>
    <t>N822 GE1</t>
  </si>
  <si>
    <t>SEE916689752430</t>
  </si>
  <si>
    <t>N822 GE2</t>
  </si>
  <si>
    <t>SEE922559384908</t>
  </si>
  <si>
    <t>NSD-101</t>
  </si>
  <si>
    <t>SEE920556442270</t>
  </si>
  <si>
    <t>NSD-102</t>
  </si>
  <si>
    <t>SEE902840312209</t>
  </si>
  <si>
    <t>S300 NKT</t>
  </si>
  <si>
    <t>SEE906899424722</t>
  </si>
  <si>
    <t>S300 NT7</t>
  </si>
  <si>
    <t>SEE976459856379</t>
  </si>
  <si>
    <t>S300 VT1</t>
  </si>
  <si>
    <t>SEE959837176825</t>
  </si>
  <si>
    <t>S300 VT2</t>
  </si>
  <si>
    <t>SEE988071059649</t>
  </si>
  <si>
    <t>V159 ET</t>
  </si>
  <si>
    <t>Druck aus Gasleitungen</t>
  </si>
  <si>
    <t>SEE915096178499</t>
  </si>
  <si>
    <t>W118 GTE</t>
  </si>
  <si>
    <t>SEE940474859066</t>
  </si>
  <si>
    <t>Z564 VT1</t>
  </si>
  <si>
    <t>SEE923959807806</t>
  </si>
  <si>
    <t>Mannheim</t>
  </si>
  <si>
    <t>Otto-Hahn-Straße</t>
  </si>
  <si>
    <t>SEE910324388312</t>
  </si>
  <si>
    <t>Batteriespeicher Chemnitz GmbH &amp; Co. KG</t>
  </si>
  <si>
    <t>Chemnitz</t>
  </si>
  <si>
    <t>Dammweg</t>
  </si>
  <si>
    <t>inetz GmbH (SNB916663914472)</t>
  </si>
  <si>
    <t>SEE946228045150</t>
  </si>
  <si>
    <t>Batteriespeicher Schwerin GmbH &amp; Co. KG</t>
  </si>
  <si>
    <t>Groß-Batteriespeicher Schwerin-Lankow</t>
  </si>
  <si>
    <t>Schwerin</t>
  </si>
  <si>
    <t>Neumühler Weg</t>
  </si>
  <si>
    <t>WEMAG Netz GmbH (SNB928759560869)</t>
  </si>
  <si>
    <t>SEE908238702164</t>
  </si>
  <si>
    <t>Bayer AG Berlin</t>
  </si>
  <si>
    <t>Turboeinheit 1 Dampfturbine 60 t Gen 10 MW</t>
  </si>
  <si>
    <t>Müllerstraße</t>
  </si>
  <si>
    <t>Stromnetz Berlin GmbH (SNB979269087643)</t>
  </si>
  <si>
    <t>SEE971801168636</t>
  </si>
  <si>
    <t>Turboeinheit 2 Dampfturbine 40 t Gen 6 MW</t>
  </si>
  <si>
    <t>SEE926120377375</t>
  </si>
  <si>
    <t>Bayernoil Raffineriegesellschaft mbH</t>
  </si>
  <si>
    <t>Cogenerationanlage</t>
  </si>
  <si>
    <t>Neustadt</t>
  </si>
  <si>
    <t>Raffineriestraße</t>
  </si>
  <si>
    <t>SEE935506652999</t>
  </si>
  <si>
    <t>be.storaged GmbH</t>
  </si>
  <si>
    <t>Energiewende-Speicher</t>
  </si>
  <si>
    <t>Varel</t>
  </si>
  <si>
    <t>Oldenburger Straße</t>
  </si>
  <si>
    <t>69 B</t>
  </si>
  <si>
    <t>SEE998909352200</t>
  </si>
  <si>
    <t>BEKW Bioenergiekraftwerk Emsland GmbH &amp; Co. KG</t>
  </si>
  <si>
    <t>EA-46950</t>
  </si>
  <si>
    <t>Emlichheim</t>
  </si>
  <si>
    <t>Neuerostraße</t>
  </si>
  <si>
    <t>Stroh, Strohpellets</t>
  </si>
  <si>
    <t>Westnetz GmbH (SNB921897286493)</t>
  </si>
  <si>
    <t>SEE991101635409</t>
  </si>
  <si>
    <t>Ottersberg</t>
  </si>
  <si>
    <t>SEE910562646632</t>
  </si>
  <si>
    <t>Motor 2</t>
  </si>
  <si>
    <t>SEE917758204157</t>
  </si>
  <si>
    <t>Motor 3</t>
  </si>
  <si>
    <t>SEE997354262225</t>
  </si>
  <si>
    <t>Motor 4</t>
  </si>
  <si>
    <t>SEE924474026383</t>
  </si>
  <si>
    <t>Motor 5</t>
  </si>
  <si>
    <t>SEE969263477915</t>
  </si>
  <si>
    <t>Motor 6</t>
  </si>
  <si>
    <t>SEE968035471069</t>
  </si>
  <si>
    <t>Motor 7</t>
  </si>
  <si>
    <t>SEE963081865633</t>
  </si>
  <si>
    <t>BES Bennewitz GmbH &amp; Co. KG</t>
  </si>
  <si>
    <t>BES BEN</t>
  </si>
  <si>
    <t>Bennewitz</t>
  </si>
  <si>
    <t>Parkstraße</t>
  </si>
  <si>
    <t>Mitteldeutsche Netzgesellschaft Strom mbH (SNB916269213931)</t>
  </si>
  <si>
    <t>SEE976362409624</t>
  </si>
  <si>
    <t>BES Groitzsch GmbH&amp; Co. KG</t>
  </si>
  <si>
    <t>BES GRO</t>
  </si>
  <si>
    <t>Groitzsch</t>
  </si>
  <si>
    <t>Luckaer Straße</t>
  </si>
  <si>
    <t>29 z</t>
  </si>
  <si>
    <t>SEE989415663904</t>
  </si>
  <si>
    <t>BES Langenreichenbach GmbH &amp; Co. KG</t>
  </si>
  <si>
    <t>BES LRB</t>
  </si>
  <si>
    <t>Mockrehna</t>
  </si>
  <si>
    <t>Wildschützer Straße</t>
  </si>
  <si>
    <t>999 x</t>
  </si>
  <si>
    <t>SEE908200741672</t>
  </si>
  <si>
    <t>BES LRB 2</t>
  </si>
  <si>
    <t>999 y</t>
  </si>
  <si>
    <t>SEE938477978983</t>
  </si>
  <si>
    <t>BIGGE ENERGIE GmbH &amp; Co. KG</t>
  </si>
  <si>
    <t>Biggekraftwerk Generator 1</t>
  </si>
  <si>
    <t>Attendorn</t>
  </si>
  <si>
    <t>SEE965966201352</t>
  </si>
  <si>
    <t>Biggekraftwerk Generator 2</t>
  </si>
  <si>
    <t>SEE968039156900</t>
  </si>
  <si>
    <t>Biggekraftwerk Generator 3</t>
  </si>
  <si>
    <t>SEE990151320914</t>
  </si>
  <si>
    <t>Binderholz Kösching GmbH</t>
  </si>
  <si>
    <t>KWK-Anlage</t>
  </si>
  <si>
    <t>Kösching</t>
  </si>
  <si>
    <t>Einsteinstraße</t>
  </si>
  <si>
    <t>Feste biogene Stoffe</t>
  </si>
  <si>
    <t>SEE979656996589</t>
  </si>
  <si>
    <t>BioHKW Herbrechtingen GmbH</t>
  </si>
  <si>
    <t>Herbrechtingen</t>
  </si>
  <si>
    <t>Oskar-von-Miller-Weg</t>
  </si>
  <si>
    <t>SEE939643489500</t>
  </si>
  <si>
    <t>Biomasse Heizkraftwerk Siegerland GmbH &amp; Co. KG</t>
  </si>
  <si>
    <t>Biomasse Heizkraftwerk Siegerland (BHSi)</t>
  </si>
  <si>
    <t>Liebenscheid</t>
  </si>
  <si>
    <t>Graf-Zeppelin-Straße</t>
  </si>
  <si>
    <t>SEE932713248328</t>
  </si>
  <si>
    <t>Biomasse Rhein-Main GmbH</t>
  </si>
  <si>
    <t>BMKW Wicker</t>
  </si>
  <si>
    <t>Flörsheim</t>
  </si>
  <si>
    <t>Rhein-Main-Deponiepark</t>
  </si>
  <si>
    <t>Syna GmbH (SNB918250928893)</t>
  </si>
  <si>
    <t>SEE918648599230</t>
  </si>
  <si>
    <t>Biomasseheizkraftwerk Zolling GmbH</t>
  </si>
  <si>
    <t>Zolling Biomasse-HKW</t>
  </si>
  <si>
    <t>Zolling</t>
  </si>
  <si>
    <t>Leiningerstraße</t>
  </si>
  <si>
    <t>SEE943096190258</t>
  </si>
  <si>
    <t>Biomasse-Kraftwerk Fechenheim GmbH</t>
  </si>
  <si>
    <t>Frankfurt</t>
  </si>
  <si>
    <t>Alt-Fechenheim</t>
  </si>
  <si>
    <t>NRM Netzdienste Rhein-Main GmbH (SNB921899277833)</t>
  </si>
  <si>
    <t>SEE929516405690</t>
  </si>
  <si>
    <t>BMK Lünen</t>
  </si>
  <si>
    <t>Lünen</t>
  </si>
  <si>
    <t>Josef-Rethmann-Straße</t>
  </si>
  <si>
    <t>Stadtwerke Lünen GmbH (SNB942111583372)</t>
  </si>
  <si>
    <t>SEE986418252418</t>
  </si>
  <si>
    <t>Partition_1</t>
  </si>
  <si>
    <t>Leipzig</t>
  </si>
  <si>
    <t>BMW Allee</t>
  </si>
  <si>
    <t>SEE954351462355</t>
  </si>
  <si>
    <t>Partition_2</t>
  </si>
  <si>
    <t>SEE905647753862</t>
  </si>
  <si>
    <t>Partition_3</t>
  </si>
  <si>
    <t>SEE943565217936</t>
  </si>
  <si>
    <t>Partition_4</t>
  </si>
  <si>
    <t>SEE984352856976</t>
  </si>
  <si>
    <t>Leipzig KWK 1</t>
  </si>
  <si>
    <t>SEE919395394109</t>
  </si>
  <si>
    <t>Leipzig KWK 2</t>
  </si>
  <si>
    <t>SEE956674158182</t>
  </si>
  <si>
    <t>BMW Landshut KWK 1</t>
  </si>
  <si>
    <t>Landshut</t>
  </si>
  <si>
    <t>Ohmstraße</t>
  </si>
  <si>
    <t>Stadtwerke Landshut (SNB928992067729)</t>
  </si>
  <si>
    <t>SEE945807171310</t>
  </si>
  <si>
    <t>BMW Landshut KWK 2</t>
  </si>
  <si>
    <t>SEE909963484639</t>
  </si>
  <si>
    <t>BMW Landshut KWK 3</t>
  </si>
  <si>
    <t>SEE943109996648</t>
  </si>
  <si>
    <t>BMW Landshut KWK 4</t>
  </si>
  <si>
    <t>Neidenburger Straße</t>
  </si>
  <si>
    <t>SEE996431301710</t>
  </si>
  <si>
    <t>BMW Landshut KWK 5</t>
  </si>
  <si>
    <t>SEE935253303649</t>
  </si>
  <si>
    <t>BMW Landshut KWK 6</t>
  </si>
  <si>
    <t>SEE975854838485</t>
  </si>
  <si>
    <t>BMW Landshut KWK 7</t>
  </si>
  <si>
    <t>SEE955178360381</t>
  </si>
  <si>
    <t>KWK 1 Gebäude 192.0</t>
  </si>
  <si>
    <t>Dingolfing</t>
  </si>
  <si>
    <t>Karl-Dompert-Straße</t>
  </si>
  <si>
    <t>SEE993922966908</t>
  </si>
  <si>
    <t>KWK 3 Geb. 192.0</t>
  </si>
  <si>
    <t>SEE933402065318</t>
  </si>
  <si>
    <t>KWK 4 Geb. 192.0</t>
  </si>
  <si>
    <t>SEE972750176482</t>
  </si>
  <si>
    <t>KWK 5 Geb. 192.0</t>
  </si>
  <si>
    <t>SEE946583344691</t>
  </si>
  <si>
    <t>KWK 6</t>
  </si>
  <si>
    <t>SEE918100281437</t>
  </si>
  <si>
    <t>KWK 7</t>
  </si>
  <si>
    <t>SEE910823411191</t>
  </si>
  <si>
    <t>Werk 1.1 KWK 1</t>
  </si>
  <si>
    <t>München</t>
  </si>
  <si>
    <t>Lerchenauer Straße</t>
  </si>
  <si>
    <t>SEE917331286914</t>
  </si>
  <si>
    <t>Werk 1.1 KWK 2</t>
  </si>
  <si>
    <t>SEE902845037787</t>
  </si>
  <si>
    <t>Werk 1.1 KWK 3</t>
  </si>
  <si>
    <t>SEE967283752913</t>
  </si>
  <si>
    <t>Werk 1.5 KWK 1</t>
  </si>
  <si>
    <t>Knorrstraße</t>
  </si>
  <si>
    <t>SEE995752550746</t>
  </si>
  <si>
    <t>Werk 1.5 KWK 2</t>
  </si>
  <si>
    <t>SEE982889459141</t>
  </si>
  <si>
    <t>Werk 1.5 KWK 3</t>
  </si>
  <si>
    <t>SEE927436598478</t>
  </si>
  <si>
    <t>Werk 1.5 KWK 4</t>
  </si>
  <si>
    <t>SEE910326850336</t>
  </si>
  <si>
    <t>Regensburg KWK 1</t>
  </si>
  <si>
    <t>Regensburg</t>
  </si>
  <si>
    <t>Herbert-Quandt-Allee</t>
  </si>
  <si>
    <t>SEE908927793930</t>
  </si>
  <si>
    <t>Regensburg KWK 2</t>
  </si>
  <si>
    <t>SEE989785638618</t>
  </si>
  <si>
    <t>Regensburg KWK 3</t>
  </si>
  <si>
    <t>SEE902725989434</t>
  </si>
  <si>
    <t>Regensburg KWK 4</t>
  </si>
  <si>
    <t>SEE928797247012</t>
  </si>
  <si>
    <t>Regensburg KWK 5</t>
  </si>
  <si>
    <t>Boehringer Ingelheim Pharma GmbH&amp;Co.KG</t>
  </si>
  <si>
    <t>Ingelheim</t>
  </si>
  <si>
    <t>Binger Straße</t>
  </si>
  <si>
    <t>Rheinhessische Energie- und Wasserversorgungs-GmbH (SNB912239808732)</t>
  </si>
  <si>
    <t>SEE916437209445</t>
  </si>
  <si>
    <t>Boehringer Ingelheim - 2334 - K7/T6</t>
  </si>
  <si>
    <t>SEE909323889876</t>
  </si>
  <si>
    <t>Boehringer Ingelheim - 2336 - K8/T7</t>
  </si>
  <si>
    <t>SEE933767950021</t>
  </si>
  <si>
    <t>Borchers Biomassekraftwerk GmbH</t>
  </si>
  <si>
    <t>AEG</t>
  </si>
  <si>
    <t>Borken</t>
  </si>
  <si>
    <t>Hansestraße</t>
  </si>
  <si>
    <t>Dampfmotor</t>
  </si>
  <si>
    <t>SEE914474474840</t>
  </si>
  <si>
    <t>Ekol</t>
  </si>
  <si>
    <t>SEE967441234602</t>
  </si>
  <si>
    <t>BP Europa SE</t>
  </si>
  <si>
    <t>Lingen</t>
  </si>
  <si>
    <t>SEE909297051026</t>
  </si>
  <si>
    <t>SEE950981928360</t>
  </si>
  <si>
    <t>TG4</t>
  </si>
  <si>
    <t>SEE960254517375</t>
  </si>
  <si>
    <t>TG6</t>
  </si>
  <si>
    <t>Raffineriestr.</t>
  </si>
  <si>
    <t>SEE920992144554</t>
  </si>
  <si>
    <t>Braunschweiger Versorgungs-AG &amp; Co. KG</t>
  </si>
  <si>
    <t>Braunschweig</t>
  </si>
  <si>
    <t>Reiherstraße</t>
  </si>
  <si>
    <t>Braunschweiger Netz GmbH (SNB926644622999)</t>
  </si>
  <si>
    <t>Uniper Kraftwerke GmbH</t>
  </si>
  <si>
    <t>Steinkohlen</t>
  </si>
  <si>
    <t>TenneT TSO GmbH (SNB970033313272)</t>
  </si>
  <si>
    <t>SEE963817764100</t>
  </si>
  <si>
    <t>HKW Nord GT</t>
  </si>
  <si>
    <t>Sandanger</t>
  </si>
  <si>
    <t>Umspannebene Höchstspannung/Hochspannung</t>
  </si>
  <si>
    <t>SEE905731198661</t>
  </si>
  <si>
    <t>Bremerhavener Entsorgungsgesellschaft mbH</t>
  </si>
  <si>
    <t>Duotherm-Anlage, Biomasse</t>
  </si>
  <si>
    <t>Bremerhaven</t>
  </si>
  <si>
    <t>Zur Hexenbrücke</t>
  </si>
  <si>
    <t>wesernetz Bremerhaven GmbH (SNB985704986426)</t>
  </si>
  <si>
    <t>SEE927032372373</t>
  </si>
  <si>
    <t>SEE941053107073</t>
  </si>
  <si>
    <t>Cargill Deutschland GmbH</t>
  </si>
  <si>
    <t>Stromerzeugung Barby</t>
  </si>
  <si>
    <t>Barby</t>
  </si>
  <si>
    <t>Monplaisirstraße</t>
  </si>
  <si>
    <t>SEE976415135319</t>
  </si>
  <si>
    <t>BHKW Kre</t>
  </si>
  <si>
    <t>Krefeld</t>
  </si>
  <si>
    <t>Düsseldorfer Straße</t>
  </si>
  <si>
    <t>NGN Netzgesellschaft Niederrhein mbH (SNB911144461377)</t>
  </si>
  <si>
    <t>SEE926239714443</t>
  </si>
  <si>
    <t>DT Kre</t>
  </si>
  <si>
    <t>Düsseldorfer Strasse</t>
  </si>
  <si>
    <t>SEE996946209945</t>
  </si>
  <si>
    <t>Caterpillar Energy Solutions</t>
  </si>
  <si>
    <t>P12</t>
  </si>
  <si>
    <t>Carl-Benz-Straße</t>
  </si>
  <si>
    <t>SEE936364054154</t>
  </si>
  <si>
    <t>P18</t>
  </si>
  <si>
    <t>SEE988996320985</t>
  </si>
  <si>
    <t>P31</t>
  </si>
  <si>
    <t>SEE968984873471</t>
  </si>
  <si>
    <t>P34</t>
  </si>
  <si>
    <t>SEE997674469793</t>
  </si>
  <si>
    <t>P35</t>
  </si>
  <si>
    <t>SEE975815924073</t>
  </si>
  <si>
    <t>P37</t>
  </si>
  <si>
    <t>SEE949685414514</t>
  </si>
  <si>
    <t>P87</t>
  </si>
  <si>
    <t>SEE935809614632</t>
  </si>
  <si>
    <t>IPH Strom GT4</t>
  </si>
  <si>
    <t>Brüningstraße</t>
  </si>
  <si>
    <t>Infraserv Netze GmbH (SNB977535807001)</t>
  </si>
  <si>
    <t>SEE919137629452</t>
  </si>
  <si>
    <t>IPH Strom VT1</t>
  </si>
  <si>
    <t>SEE903153060207</t>
  </si>
  <si>
    <t>Cerdia Produktions GmbH</t>
  </si>
  <si>
    <t>Dampfturbine9</t>
  </si>
  <si>
    <t>Freiburg</t>
  </si>
  <si>
    <t>Engesserstraße</t>
  </si>
  <si>
    <t>SEE972356296461</t>
  </si>
  <si>
    <t>SEE986097297199</t>
  </si>
  <si>
    <t>Staßfurt</t>
  </si>
  <si>
    <t>Athenslebener Weg (Staßfurt)</t>
  </si>
  <si>
    <t>50Hertz Transmission GmbH (SNB982046657236)</t>
  </si>
  <si>
    <t>SEE905257392765</t>
  </si>
  <si>
    <t>Cosun Beet Company GmbH &amp; Co. KG</t>
  </si>
  <si>
    <t>Kesselhaus</t>
  </si>
  <si>
    <t>Anklam</t>
  </si>
  <si>
    <t>Bluthsluster Straße</t>
  </si>
  <si>
    <t>SEE905490507995</t>
  </si>
  <si>
    <t>Coulomb GmbH</t>
  </si>
  <si>
    <t>Q_ESS_Luenen</t>
  </si>
  <si>
    <t>Brunnenstraße</t>
  </si>
  <si>
    <t>SEE966091400436</t>
  </si>
  <si>
    <t>Q_ESS_Elverlingsen</t>
  </si>
  <si>
    <t>Werdohl</t>
  </si>
  <si>
    <t>Auf der Mark</t>
  </si>
  <si>
    <t>ENERVIE Vernetzt GmbH (SNB921319639913)</t>
  </si>
  <si>
    <t>Brunsbüttel</t>
  </si>
  <si>
    <t>SEE990877363660</t>
  </si>
  <si>
    <t>Crespel &amp; Deiters GmbH ＆ Co. KG</t>
  </si>
  <si>
    <t>GTS1</t>
  </si>
  <si>
    <t>Ibbenbüren</t>
  </si>
  <si>
    <t>Groner Allee</t>
  </si>
  <si>
    <t>SWTE Netz GmbH &amp; Co. KG (SNB950006175489)</t>
  </si>
  <si>
    <t>SEE985412461604</t>
  </si>
  <si>
    <t>GTS2</t>
  </si>
  <si>
    <t>SEE965444118547</t>
  </si>
  <si>
    <t>GTS3</t>
  </si>
  <si>
    <t>SEE951802406722</t>
  </si>
  <si>
    <t>GTS5</t>
  </si>
  <si>
    <t>SEE921449009914</t>
  </si>
  <si>
    <t>CropEnergies Bioethanol GmbH</t>
  </si>
  <si>
    <t>Dampfturbine IV CropEnergies Zeitz</t>
  </si>
  <si>
    <t>Zeitz</t>
  </si>
  <si>
    <t>Albrechtstraße</t>
  </si>
  <si>
    <t>SEE910161577337</t>
  </si>
  <si>
    <t>Currenta GmbH &amp; Co. OHG</t>
  </si>
  <si>
    <t>UER L57 M1</t>
  </si>
  <si>
    <t>Rheinuferstraße</t>
  </si>
  <si>
    <t>NETCUR GmbH (SNB974711150357)</t>
  </si>
  <si>
    <t>SEE916683222854</t>
  </si>
  <si>
    <t>UER L57 M3</t>
  </si>
  <si>
    <t>SEE988421065542</t>
  </si>
  <si>
    <t>UER N230 NST2</t>
  </si>
  <si>
    <t>SEE980525088564</t>
  </si>
  <si>
    <t>UER N230 NST3</t>
  </si>
  <si>
    <t>SEE993301547841</t>
  </si>
  <si>
    <t>UER N230 NST4</t>
  </si>
  <si>
    <t>SEE911850657996</t>
  </si>
  <si>
    <t>UER N230 VST1</t>
  </si>
  <si>
    <t>SEE994134561226</t>
  </si>
  <si>
    <t>UER N230 VST2</t>
  </si>
  <si>
    <t>SEE917033307511</t>
  </si>
  <si>
    <t>UER N230 VST4</t>
  </si>
  <si>
    <t>SEE989771083484</t>
  </si>
  <si>
    <t>LEV KWG G02</t>
  </si>
  <si>
    <t>Kaiser-Wilhelm-Allee</t>
  </si>
  <si>
    <t>SEE976489828827</t>
  </si>
  <si>
    <t>LEV KWG G11</t>
  </si>
  <si>
    <t>SEE956973616802</t>
  </si>
  <si>
    <t>LEV KWG G12</t>
  </si>
  <si>
    <t>SEE945462188876</t>
  </si>
  <si>
    <t>LEV KWG G19</t>
  </si>
  <si>
    <t>SEE976193474983</t>
  </si>
  <si>
    <t>LEV KWG G21</t>
  </si>
  <si>
    <t>SEE941166182769</t>
  </si>
  <si>
    <t>LEV KWG G22</t>
  </si>
  <si>
    <t>SEE969707026280</t>
  </si>
  <si>
    <t>LEV KWG G23</t>
  </si>
  <si>
    <t>SEE968234156613</t>
  </si>
  <si>
    <t>LEV KWX G20</t>
  </si>
  <si>
    <t>SEE914749097217</t>
  </si>
  <si>
    <t>Daimler Truck AG</t>
  </si>
  <si>
    <t>129870 Modul 1</t>
  </si>
  <si>
    <t>Wörth</t>
  </si>
  <si>
    <t>Daimlerstraße</t>
  </si>
  <si>
    <t>Pfalzwerke Netz AG (SNB961471621746)</t>
  </si>
  <si>
    <t>SEE969792129750</t>
  </si>
  <si>
    <t>129870 Modul 2</t>
  </si>
  <si>
    <t>SEE900240101683</t>
  </si>
  <si>
    <t>129870 Modul 3</t>
  </si>
  <si>
    <t>SEE976944273018</t>
  </si>
  <si>
    <t>Rollenprüfstand 1, Gebäude 38</t>
  </si>
  <si>
    <t>SEE964448645769</t>
  </si>
  <si>
    <t>Danpower Energie Service GmbH</t>
  </si>
  <si>
    <t>BMKW Delitzsch</t>
  </si>
  <si>
    <t>Delitzsch</t>
  </si>
  <si>
    <t>Carl-Friedrich-Benz-Straße</t>
  </si>
  <si>
    <t>Stadtwerke Delitzsch GmbH (SNB937001443546)</t>
  </si>
  <si>
    <t>SEE944498947082</t>
  </si>
  <si>
    <t>Danpower GmbH</t>
  </si>
  <si>
    <t>BMHKW Biomasseheizkraftwerk Elsterwerda</t>
  </si>
  <si>
    <t>Elsterwerda</t>
  </si>
  <si>
    <t>Roland-Schmid-Straße</t>
  </si>
  <si>
    <t>SEE932657881513</t>
  </si>
  <si>
    <t>KWK-Anlage Gasturbine 1</t>
  </si>
  <si>
    <t>Nortrup</t>
  </si>
  <si>
    <t>Hauptstraße</t>
  </si>
  <si>
    <t>SEE926292106278</t>
  </si>
  <si>
    <t>KWK-Anlage Gasturbine 2</t>
  </si>
  <si>
    <t>SEE991807535867</t>
  </si>
  <si>
    <t>KWK-Anlage Gasturbine 3</t>
  </si>
  <si>
    <t>SEE992623649677</t>
  </si>
  <si>
    <t>KWK-Anlage Gasturbine 4</t>
  </si>
  <si>
    <t>SEE908040387344</t>
  </si>
  <si>
    <t>DFS Energy GmbH</t>
  </si>
  <si>
    <t>BHKW1</t>
  </si>
  <si>
    <t>Langen</t>
  </si>
  <si>
    <t>Am DFS-Campus</t>
  </si>
  <si>
    <t>Stadtwerke Langen GmbH (SNB965379905076)</t>
  </si>
  <si>
    <t>SEE958897712714</t>
  </si>
  <si>
    <t>BHKW2</t>
  </si>
  <si>
    <t>SEE964821359092</t>
  </si>
  <si>
    <t>SEE947894664195</t>
  </si>
  <si>
    <t>SEE964673859078</t>
  </si>
  <si>
    <t>Donau-Wasserkraft AG</t>
  </si>
  <si>
    <t>Bergheim E K1</t>
  </si>
  <si>
    <t>Bergheim</t>
  </si>
  <si>
    <t>Förchenau</t>
  </si>
  <si>
    <t>DB Energie GmbH (Bahnstromnetz 16,7 Hz) (SNB942182027607)</t>
  </si>
  <si>
    <t>SEE960680903568</t>
  </si>
  <si>
    <t>Bergheim E K2</t>
  </si>
  <si>
    <t>SEE920999677857</t>
  </si>
  <si>
    <t>Bergheim E K3</t>
  </si>
  <si>
    <t>SEE991939746742</t>
  </si>
  <si>
    <t>Langenprozelten E F1</t>
  </si>
  <si>
    <t>Gemünden</t>
  </si>
  <si>
    <t>Am Sindersbach</t>
  </si>
  <si>
    <t>SEE937878572653</t>
  </si>
  <si>
    <t>Langenprozelten E F2</t>
  </si>
  <si>
    <t>SEE933078887559</t>
  </si>
  <si>
    <t>Ingolstadt E K1</t>
  </si>
  <si>
    <t>Stauseestraße</t>
  </si>
  <si>
    <t>SEE972180197972</t>
  </si>
  <si>
    <t>Ingolstadt E K2</t>
  </si>
  <si>
    <t>SEE955407848307</t>
  </si>
  <si>
    <t>Ingolstadt E K3</t>
  </si>
  <si>
    <t>SEE993827105563</t>
  </si>
  <si>
    <t>Bittenbrunn E K1</t>
  </si>
  <si>
    <t>Neuburg</t>
  </si>
  <si>
    <t>Kraftwerkstraße</t>
  </si>
  <si>
    <t>SEE906889375157</t>
  </si>
  <si>
    <t>Bittenbrunn E K2</t>
  </si>
  <si>
    <t>SEE994048824899</t>
  </si>
  <si>
    <t>Bittenbrunn E K3</t>
  </si>
  <si>
    <t>SEE959264884584</t>
  </si>
  <si>
    <t>Bertoldsheim E K1</t>
  </si>
  <si>
    <t>Rennertshofen</t>
  </si>
  <si>
    <t>Burgheimer Straße</t>
  </si>
  <si>
    <t>SEE977600961171</t>
  </si>
  <si>
    <t>Bertoldsheim E K2</t>
  </si>
  <si>
    <t>SEE916571034606</t>
  </si>
  <si>
    <t>Bertoldsheim E K3</t>
  </si>
  <si>
    <t>SEE923223371170</t>
  </si>
  <si>
    <t>Vohburg E K1</t>
  </si>
  <si>
    <t>Vohburg</t>
  </si>
  <si>
    <t>Am Stausee</t>
  </si>
  <si>
    <t>SEE954220263762</t>
  </si>
  <si>
    <t>Vohburg E K2</t>
  </si>
  <si>
    <t>SEE936428070663</t>
  </si>
  <si>
    <t>Vohburg E K3</t>
  </si>
  <si>
    <t>SEE920864082298</t>
  </si>
  <si>
    <t>Dow Deutschland Anlagengesellschaft mbH</t>
  </si>
  <si>
    <t>01 Std GT1</t>
  </si>
  <si>
    <t>Bützflether Sand</t>
  </si>
  <si>
    <t>SEE926897163430</t>
  </si>
  <si>
    <t>01 Std GT2</t>
  </si>
  <si>
    <t>SEE964077382691</t>
  </si>
  <si>
    <t>01 Std GT3</t>
  </si>
  <si>
    <t>SEE970688261195</t>
  </si>
  <si>
    <t>01 Std ST1</t>
  </si>
  <si>
    <t>SEE954183997452</t>
  </si>
  <si>
    <t>01 Std ST2</t>
  </si>
  <si>
    <t>Stuttgart</t>
  </si>
  <si>
    <t>Andere Gase</t>
  </si>
  <si>
    <t>Stuttgart Netze GmbH (SNB947592865054)</t>
  </si>
  <si>
    <t>Mittelspannung; Mittelspannung</t>
  </si>
  <si>
    <t>SEE950477241393</t>
  </si>
  <si>
    <t>DREWAG - Stadtwerke Dresden GmbH</t>
  </si>
  <si>
    <t>DT</t>
  </si>
  <si>
    <t>Dresden</t>
  </si>
  <si>
    <t>Oederaner Straße</t>
  </si>
  <si>
    <t>SachsenNetze HS.HD GmbH (SNB968914838013)</t>
  </si>
  <si>
    <t>SEE967194778880</t>
  </si>
  <si>
    <t>SEE968254365774</t>
  </si>
  <si>
    <t>SEE901410470721</t>
  </si>
  <si>
    <t>SEE907667929555</t>
  </si>
  <si>
    <t>HKW Dresden-Nord</t>
  </si>
  <si>
    <t>Hermann-Mende-Straße</t>
  </si>
  <si>
    <t>SachsenNetze GmbH (SNB980808485264)</t>
  </si>
  <si>
    <t>SEE923412553844</t>
  </si>
  <si>
    <t>DREWSEN Spezialpapiere GmbH &amp; Co. KG</t>
  </si>
  <si>
    <t>GuD Anlage DREWSEN Spezialpapiere (Dampfturbine)</t>
  </si>
  <si>
    <t>Lachendorf</t>
  </si>
  <si>
    <t>Georg-Drewsen-Weg</t>
  </si>
  <si>
    <t>SEE957201039868</t>
  </si>
  <si>
    <t>GuD Anlage DREWSEN Spezialpapiere (Gasturbine)</t>
  </si>
  <si>
    <t>SEE973646665912</t>
  </si>
  <si>
    <t>DS Smith Paper Deutschland GmbH</t>
  </si>
  <si>
    <t>BHKW 1</t>
  </si>
  <si>
    <t>Aschaffenburg</t>
  </si>
  <si>
    <t>Weichertstraße</t>
  </si>
  <si>
    <t>Aschaffenburger Versorgungs-GmbH (SNB911081401368)</t>
  </si>
  <si>
    <t>SEE915604855232</t>
  </si>
  <si>
    <t>SEE990015251552</t>
  </si>
  <si>
    <t>ABR990388771138</t>
  </si>
  <si>
    <t>SEE975166535577</t>
  </si>
  <si>
    <t>DSM Nutritional Products GmbH</t>
  </si>
  <si>
    <t>Dampfturbine DT4</t>
  </si>
  <si>
    <t>Grenzach-Wyhlen</t>
  </si>
  <si>
    <t>Emil-Barell-Straße</t>
  </si>
  <si>
    <t>SEE955111508221</t>
  </si>
  <si>
    <t>Dampfturbine DT5</t>
  </si>
  <si>
    <t>SEE934531299087</t>
  </si>
  <si>
    <t>Gasturbine GT</t>
  </si>
  <si>
    <t>SEE956906670420</t>
  </si>
  <si>
    <t>E.ON Energy Solutions GmbH</t>
  </si>
  <si>
    <t>BMHKW Bergkamen</t>
  </si>
  <si>
    <t>Bergkamen</t>
  </si>
  <si>
    <t>Ernst-Schering-Straße</t>
  </si>
  <si>
    <t>GSW Gemeinschaftsstadtwerke GmbH Kamen, Bönen, Bergkamen (SNB935600499711)</t>
  </si>
  <si>
    <t>SEE938639845887</t>
  </si>
  <si>
    <t>HHKW Berlin-Neukölln</t>
  </si>
  <si>
    <t>Köpenicker Straße</t>
  </si>
  <si>
    <t>SEE953991032447</t>
  </si>
  <si>
    <t>KWKK Heidelberg</t>
  </si>
  <si>
    <t>Heidelberg</t>
  </si>
  <si>
    <t>Im Neuenheimer Feld</t>
  </si>
  <si>
    <t>Stadtwerke Heidelberg Netze GmbH (SNB938476571321)</t>
  </si>
  <si>
    <t>SEE926614659772</t>
  </si>
  <si>
    <t>EBE Holzheizkraftwerk GmbH</t>
  </si>
  <si>
    <t>BMHKW</t>
  </si>
  <si>
    <t>SEE942777699660</t>
  </si>
  <si>
    <t>EBS Kraftwerk GmbH</t>
  </si>
  <si>
    <t>EBKW Knapsack</t>
  </si>
  <si>
    <t>Hürth</t>
  </si>
  <si>
    <t>Industriestraße</t>
  </si>
  <si>
    <t>nicht biogener Industrieabfall</t>
  </si>
  <si>
    <t>YNCORIS GmbH &amp; Co. KG (SNB948485211972)</t>
  </si>
  <si>
    <t>SEE971280976463</t>
  </si>
  <si>
    <t>EEW Energy from Waste Göppingen</t>
  </si>
  <si>
    <t>MHKW Turbine</t>
  </si>
  <si>
    <t>Göppingen</t>
  </si>
  <si>
    <t>Iltishofweg</t>
  </si>
  <si>
    <t>SEE927716043575</t>
  </si>
  <si>
    <t>EEW Energy from Waste Hannover GmbH</t>
  </si>
  <si>
    <t>MVA EEW Hannover</t>
  </si>
  <si>
    <t>Hannover</t>
  </si>
  <si>
    <t>Moorwaldweg</t>
  </si>
  <si>
    <t>SEE906215229154</t>
  </si>
  <si>
    <t>EEW Energy from Waste Helmstedt GmbH</t>
  </si>
  <si>
    <t>MVA EEW Helmstedt</t>
  </si>
  <si>
    <t>Büddenstedt</t>
  </si>
  <si>
    <t>Am Kraftwerk</t>
  </si>
  <si>
    <t>SEE997842921603</t>
  </si>
  <si>
    <t>EEW Energy from Waste Premnitz GmbH</t>
  </si>
  <si>
    <t>EVE Premnitz</t>
  </si>
  <si>
    <t>Premnitz</t>
  </si>
  <si>
    <t>Dr.-Herbert-Rein-Straße</t>
  </si>
  <si>
    <t>SEE940711490885</t>
  </si>
  <si>
    <t>ZWSF Premnitz</t>
  </si>
  <si>
    <t>SEE988429673565</t>
  </si>
  <si>
    <t>EEW Energy from Waste Saarbrücken GmbH</t>
  </si>
  <si>
    <t>TREA Breisgau</t>
  </si>
  <si>
    <t>Eschbach</t>
  </si>
  <si>
    <t>Heitersheimer Straße</t>
  </si>
  <si>
    <t>SEE965779402670</t>
  </si>
  <si>
    <t>MHKW Pirmasens Verbrennung</t>
  </si>
  <si>
    <t>Pirmasens</t>
  </si>
  <si>
    <t>Staffelberg</t>
  </si>
  <si>
    <t>SEE957509710094</t>
  </si>
  <si>
    <t>EEW Energy from Waste Saarbrücken GmbH  AHKW-Neunkirchen</t>
  </si>
  <si>
    <t>AHKW-Neunkirchen</t>
  </si>
  <si>
    <t>Neunkirchen</t>
  </si>
  <si>
    <t>Am Blücherflöz</t>
  </si>
  <si>
    <t>KEW Kommunale Energie- und Wasserversorgung AG (SNB943841101959); Creos Deutschland GmbH (SNB940133714842)</t>
  </si>
  <si>
    <t>SEE918623387630</t>
  </si>
  <si>
    <t>EEW Energy from Waste Stapelfeld GmbH</t>
  </si>
  <si>
    <t>EEW Stapelfeld GmbH</t>
  </si>
  <si>
    <t>Stapelfeld</t>
  </si>
  <si>
    <t>Ahrensburger Weg</t>
  </si>
  <si>
    <t>SEE928761575349</t>
  </si>
  <si>
    <t>EEW Großräschen GmbH</t>
  </si>
  <si>
    <t>Großräschen</t>
  </si>
  <si>
    <t>Bergmannstraße</t>
  </si>
  <si>
    <t>900 r</t>
  </si>
  <si>
    <t>SEE942752513288</t>
  </si>
  <si>
    <t>EGGER Holzwerkstoffe Brilon GmbH &amp; Co. KG</t>
  </si>
  <si>
    <t>Brilon</t>
  </si>
  <si>
    <t>Im Kissen</t>
  </si>
  <si>
    <t>SEE938349787705</t>
  </si>
  <si>
    <t>SEE974045584156</t>
  </si>
  <si>
    <t>GT6</t>
  </si>
  <si>
    <t>SEE905229048430</t>
  </si>
  <si>
    <t>GT8</t>
  </si>
  <si>
    <t>SEE979423615132</t>
  </si>
  <si>
    <t>EGK Entsorgungsgesellschaft Krefeld GmbH &amp; Co. KG</t>
  </si>
  <si>
    <t>SEE993787055366</t>
  </si>
  <si>
    <t>SEE996891820448</t>
  </si>
  <si>
    <t>SEE992607731794</t>
  </si>
  <si>
    <t>Turbine 4</t>
  </si>
  <si>
    <t>SEE925411264011</t>
  </si>
  <si>
    <t>Turbine 5</t>
  </si>
  <si>
    <t>SEE923082939436</t>
  </si>
  <si>
    <t>eins energie in sachsen GmbH &amp; Co. KG</t>
  </si>
  <si>
    <t>HKW Chemnitz Nord II, Block B</t>
  </si>
  <si>
    <t>Rohbraunkohlen</t>
  </si>
  <si>
    <t>SEE933960350956</t>
  </si>
  <si>
    <t>HKW Chemnitz Nord II, Block C</t>
  </si>
  <si>
    <t>SEE994551453975</t>
  </si>
  <si>
    <t>EkoCity</t>
  </si>
  <si>
    <t>Generator A</t>
  </si>
  <si>
    <t>Korzert</t>
  </si>
  <si>
    <t>SEE945602121718</t>
  </si>
  <si>
    <t>Generator B</t>
  </si>
  <si>
    <t>SEE944503176377</t>
  </si>
  <si>
    <t>Heizkraftwerk  Altbach/Deizisau HKW 1</t>
  </si>
  <si>
    <t>Altbach</t>
  </si>
  <si>
    <t>Netzreserve aufgrund § 13b EnWG</t>
  </si>
  <si>
    <t>TransnetBW GmbH (SNB984944755380)</t>
  </si>
  <si>
    <t>SEE971282697380</t>
  </si>
  <si>
    <t>Heizkraftwerk Altbach/Deizisau Block 4 GT A (solo)</t>
  </si>
  <si>
    <t>SEE963975943188</t>
  </si>
  <si>
    <t>Heizkraftwerk Altbach/Deizisau GT B</t>
  </si>
  <si>
    <t>SEE904161631090</t>
  </si>
  <si>
    <t>Heizkraftwerk Altbach/Deizisau GT C</t>
  </si>
  <si>
    <t>SEE965782597448</t>
  </si>
  <si>
    <t>Heizkraftwerk Altbach/Deizisau HKW 2 DT (Solobetrieb)</t>
  </si>
  <si>
    <t>SEE975556152230</t>
  </si>
  <si>
    <t>Heizkraftwerk Altbach/Deizisau HKW 2 GT E (Solobetrieb)</t>
  </si>
  <si>
    <t>SEE955634700423</t>
  </si>
  <si>
    <t>WKW Säckingen M2</t>
  </si>
  <si>
    <t>Bad Säckingen</t>
  </si>
  <si>
    <t>Murger Weg</t>
  </si>
  <si>
    <t>SEE975648364909</t>
  </si>
  <si>
    <t>WKW Säckingen M3</t>
  </si>
  <si>
    <t>SEE922473273890</t>
  </si>
  <si>
    <t>WKW Säckingen M4</t>
  </si>
  <si>
    <t>SEE965755251490</t>
  </si>
  <si>
    <t>WKW Dettingen M1</t>
  </si>
  <si>
    <t>Dettingen</t>
  </si>
  <si>
    <t>Illerkraftwerk IV</t>
  </si>
  <si>
    <t>SEE929681132193</t>
  </si>
  <si>
    <t>WKW Dettingen M2</t>
  </si>
  <si>
    <t>SEE982923767645</t>
  </si>
  <si>
    <t>WKW Dettingen M3</t>
  </si>
  <si>
    <t>SEE935949048892</t>
  </si>
  <si>
    <t>WKW Rudolf-Fettweis-Werk Murgwerk M1</t>
  </si>
  <si>
    <t>Forbach</t>
  </si>
  <si>
    <t>SEE975862748837</t>
  </si>
  <si>
    <t>WKW Rudolf-Fettweis-Werk Murgwerk M2</t>
  </si>
  <si>
    <t>SEE901506319514</t>
  </si>
  <si>
    <t>WKW Rudolf-Fettweis-Werk Murgwerk M3</t>
  </si>
  <si>
    <t>SEE936411567903</t>
  </si>
  <si>
    <t>WKW Rudolf-Fettweis-Werk Murgwerk M4</t>
  </si>
  <si>
    <t>SEE999927238279</t>
  </si>
  <si>
    <t>WKW Rudolf-Fettweis-Werk Murgwerk M5</t>
  </si>
  <si>
    <t>SEE909400536488</t>
  </si>
  <si>
    <t>WKW Rudolf-Fettweis-Werk NDW M1</t>
  </si>
  <si>
    <t>SEE945113079652</t>
  </si>
  <si>
    <t>WKW Rudolf-Fettweis-Werk NDW M2</t>
  </si>
  <si>
    <t>SEE930267705700</t>
  </si>
  <si>
    <t>WKW Rudolf-Fettweis-Werk PSW Schwarzenbach M6</t>
  </si>
  <si>
    <t>SEE984453739475</t>
  </si>
  <si>
    <t>WKW Rudolf-Fettweis-Werk PSW Schwarzenbach M7</t>
  </si>
  <si>
    <t>SEE900364034072</t>
  </si>
  <si>
    <t>Heizkraftwerk Heilbronn FHT 1</t>
  </si>
  <si>
    <t>Heilbronn</t>
  </si>
  <si>
    <t>Lichtenbergerstraße</t>
  </si>
  <si>
    <t>SEE968847258773</t>
  </si>
  <si>
    <t>Heizkraftwerk Heilbronn HLB 5</t>
  </si>
  <si>
    <t>SEE935086224739</t>
  </si>
  <si>
    <t>Heizkraftwerk Heilbronn HLB 6</t>
  </si>
  <si>
    <t>SEE948609940009</t>
  </si>
  <si>
    <t>Heizkraftwerk Heilbronn HLB 7</t>
  </si>
  <si>
    <t>SEE997586162263</t>
  </si>
  <si>
    <t>RKI Iffezheim M1</t>
  </si>
  <si>
    <t>Iffezheim</t>
  </si>
  <si>
    <t>An der Staustufe</t>
  </si>
  <si>
    <t>SEE917250397289</t>
  </si>
  <si>
    <t>RKI Iffezheim M2</t>
  </si>
  <si>
    <t>SEE977812651266</t>
  </si>
  <si>
    <t>RKI Iffezheim M3</t>
  </si>
  <si>
    <t>SEE968905495126</t>
  </si>
  <si>
    <t>RKI Iffezheim M4</t>
  </si>
  <si>
    <t>SEE946412220059</t>
  </si>
  <si>
    <t>RKI Iffezheim M5</t>
  </si>
  <si>
    <t>SEE980274382876</t>
  </si>
  <si>
    <t>RKI Iffezheim M6 Fischpass</t>
  </si>
  <si>
    <t>SEE968136280119</t>
  </si>
  <si>
    <t>Rheinhafen- Dampfkraftwerk  RDK 4S DT</t>
  </si>
  <si>
    <t>Karlsruhe</t>
  </si>
  <si>
    <t>Fettweisstraße</t>
  </si>
  <si>
    <t>SEE934927915690</t>
  </si>
  <si>
    <t>Rheinhafen- Dampfkraftwerk RDK 4S GT</t>
  </si>
  <si>
    <t>SEE980016033738</t>
  </si>
  <si>
    <t>Rheinhafen-Dampfkraftwerk RDK 7</t>
  </si>
  <si>
    <t>SEE980331579218</t>
  </si>
  <si>
    <t>Rheinhafen-Dampfkraftwerk RDK 8</t>
  </si>
  <si>
    <t>SEE901752522324</t>
  </si>
  <si>
    <t>Rheinhafen-Dampfkraftwerk RDK 8 Wasserturbine</t>
  </si>
  <si>
    <t>SEE952242150978</t>
  </si>
  <si>
    <t>WKW Unteropfingen M1</t>
  </si>
  <si>
    <t>Kirchdorf</t>
  </si>
  <si>
    <t>SEE944923156256</t>
  </si>
  <si>
    <t>WKW Unteropfingen M2</t>
  </si>
  <si>
    <t>SEE989300885374</t>
  </si>
  <si>
    <t>WKW Unteropfingen M3</t>
  </si>
  <si>
    <t>SEE964658207085</t>
  </si>
  <si>
    <t>WKW Unteropfingen M4</t>
  </si>
  <si>
    <t>SEE980337143772</t>
  </si>
  <si>
    <t>WKW Reckingen M2</t>
  </si>
  <si>
    <t>SEE957900196671</t>
  </si>
  <si>
    <t>Kraftwerk Marbach GT 2</t>
  </si>
  <si>
    <t>Marbach</t>
  </si>
  <si>
    <t>Thomas-Alva-Edison-Ring</t>
  </si>
  <si>
    <t>SEE904088512342</t>
  </si>
  <si>
    <t>Kraftwerk Marbach MAR 3 DT</t>
  </si>
  <si>
    <t>SEE994391041424</t>
  </si>
  <si>
    <t>Kraftwerk Marbach MAR 3 GT (solo)</t>
  </si>
  <si>
    <t>SEE993590107580</t>
  </si>
  <si>
    <t>Metzingen</t>
  </si>
  <si>
    <t>Unterer Hof</t>
  </si>
  <si>
    <t>SEE987119743892</t>
  </si>
  <si>
    <t>SEE985577062814</t>
  </si>
  <si>
    <t>GKN II</t>
  </si>
  <si>
    <t>Neckarwestheim</t>
  </si>
  <si>
    <t>Im Steinbruch</t>
  </si>
  <si>
    <t>Druckwasserreaktor</t>
  </si>
  <si>
    <t>SEE998199911088</t>
  </si>
  <si>
    <t>Kraftwerk Lippendorf Block S</t>
  </si>
  <si>
    <t>Neukieritzsch</t>
  </si>
  <si>
    <t>SEE926367113644</t>
  </si>
  <si>
    <t>Obervermuntwerk II Maschine 1 Turbine</t>
  </si>
  <si>
    <t>Partenen</t>
  </si>
  <si>
    <t>SEE984944424651</t>
  </si>
  <si>
    <t>Obervermuntwerk II Maschine 2 Turbine</t>
  </si>
  <si>
    <t>SEE953235539855</t>
  </si>
  <si>
    <t>Heizkraftwerk Stuttgart-Gaisburg HKW 3 Motor 1</t>
  </si>
  <si>
    <t>Langwiesenweg</t>
  </si>
  <si>
    <t>SEE974615285285</t>
  </si>
  <si>
    <t>Heizkraftwerk Stuttgart-Gaisburg HKW 3 Motor 2</t>
  </si>
  <si>
    <t>SEE972346658903</t>
  </si>
  <si>
    <t>Heizkraftwerk Stuttgart-Gaisburg HKW 3 Motor 3</t>
  </si>
  <si>
    <t>SEE998383491525</t>
  </si>
  <si>
    <t>Heizkraftwerk Stuttgart-Münster DT 12</t>
  </si>
  <si>
    <t>Voltastraße</t>
  </si>
  <si>
    <t>SEE905714722562</t>
  </si>
  <si>
    <t>Heizkraftwerk Stuttgart-Münster DT 15</t>
  </si>
  <si>
    <t>SEE962877818310</t>
  </si>
  <si>
    <t>Heizkraftwerk Stuttgart-Münster DT 19</t>
  </si>
  <si>
    <t>SEE992973663477</t>
  </si>
  <si>
    <t>Heizkraftwerk Stuttgart-Münster GT 16</t>
  </si>
  <si>
    <t>SEE951401550147</t>
  </si>
  <si>
    <t>Heizkraftwerk Stuttgart-Münster GT 17</t>
  </si>
  <si>
    <t>SEE985887784048</t>
  </si>
  <si>
    <t>Heizkraftwerk Stuttgart-Münster GT 18</t>
  </si>
  <si>
    <t>SEE918714025250</t>
  </si>
  <si>
    <t>illwerke vkw Kopswerk I M1</t>
  </si>
  <si>
    <t>SEE927932653541</t>
  </si>
  <si>
    <t>illwerke vkw Kopswerk I M2</t>
  </si>
  <si>
    <t>SEE964481657378</t>
  </si>
  <si>
    <t>illwerke vkw Kopswerk I M3</t>
  </si>
  <si>
    <t>SEE998292984538</t>
  </si>
  <si>
    <t>illwerke vkw Kopswerk II M1</t>
  </si>
  <si>
    <t>SEE942841758538</t>
  </si>
  <si>
    <t>illwerke vkw Kopswerk II M2</t>
  </si>
  <si>
    <t>SEE957189569340</t>
  </si>
  <si>
    <t>illwerke vkw Kopswerk II M3</t>
  </si>
  <si>
    <t>SEE984246933080</t>
  </si>
  <si>
    <t>illwerke vkw Lünerseewerk M1</t>
  </si>
  <si>
    <t>SEE917379392493</t>
  </si>
  <si>
    <t>illwerke vkw Lünerseewerk M2</t>
  </si>
  <si>
    <t>SEE918046145015</t>
  </si>
  <si>
    <t>illwerke vkw Lünerseewerk M3</t>
  </si>
  <si>
    <t>SEE901022774309</t>
  </si>
  <si>
    <t>illwerke vkw Lünerseewerk M4</t>
  </si>
  <si>
    <t>SEE974634012046</t>
  </si>
  <si>
    <t>illwerke vkw Lünerseewerk M5</t>
  </si>
  <si>
    <t>SEE901911520000</t>
  </si>
  <si>
    <t>illwerke vkw Obervermuntwerk I M1</t>
  </si>
  <si>
    <t>SEE932041539754</t>
  </si>
  <si>
    <t>illwerke vkw Obervermuntwerk I M2</t>
  </si>
  <si>
    <t>SEE940012750145</t>
  </si>
  <si>
    <t>illwerke vkw Rellswerk M1</t>
  </si>
  <si>
    <t>SEE932792338347</t>
  </si>
  <si>
    <t>illwerke vkw Rodundwerk I M1</t>
  </si>
  <si>
    <t>SEE984394943115</t>
  </si>
  <si>
    <t>illwerke vkw Rodundwerk I M2</t>
  </si>
  <si>
    <t>SEE952262880046</t>
  </si>
  <si>
    <t>illwerke vkw Rodundwerk I M3</t>
  </si>
  <si>
    <t>SEE918928929085</t>
  </si>
  <si>
    <t>illwerke vkw Rodundwerk I M4</t>
  </si>
  <si>
    <t>SEE997585564112</t>
  </si>
  <si>
    <t>illwerke vkw Rodundwerk II M1</t>
  </si>
  <si>
    <t>SEE971886830459</t>
  </si>
  <si>
    <t>illwerke vkw Vermuntwerk M1</t>
  </si>
  <si>
    <t>SEE943866326672</t>
  </si>
  <si>
    <t>illwerke vkw Vermuntwerk M2</t>
  </si>
  <si>
    <t>SEE921472787742</t>
  </si>
  <si>
    <t>illwerke vkw Vermuntwerk M3</t>
  </si>
  <si>
    <t>SEE957029086662</t>
  </si>
  <si>
    <t>illwerke vkw Vermuntwerk M4</t>
  </si>
  <si>
    <t>SEE990357023541</t>
  </si>
  <si>
    <t>illwerke vkw Vermuntwerk M5</t>
  </si>
  <si>
    <t>SEE952563244745</t>
  </si>
  <si>
    <t>WKW Tannheim M1</t>
  </si>
  <si>
    <t>Tannheim</t>
  </si>
  <si>
    <t>Illerkraftwerk Zwei</t>
  </si>
  <si>
    <t>SEE915930430462</t>
  </si>
  <si>
    <t>WKW Tannheim M2</t>
  </si>
  <si>
    <t>SEE916589914358</t>
  </si>
  <si>
    <t>WKW Tannheim M3</t>
  </si>
  <si>
    <t>SEE955790928549</t>
  </si>
  <si>
    <t>WKW Tannheim M4</t>
  </si>
  <si>
    <t>Walheim</t>
  </si>
  <si>
    <t>Mühlstraße</t>
  </si>
  <si>
    <t>SEE964114029633</t>
  </si>
  <si>
    <t>Kraftwerk Walheim Block 2</t>
  </si>
  <si>
    <t>SEE911613995433</t>
  </si>
  <si>
    <t>Kraftwerk Walheim GTD</t>
  </si>
  <si>
    <t>SEE953605889740</t>
  </si>
  <si>
    <t>enercity AG</t>
  </si>
  <si>
    <t>Batteriespeicher Herrenhausen</t>
  </si>
  <si>
    <t>Leinhäuser Weg</t>
  </si>
  <si>
    <t>enercity Netz GmbH (SNB971746988153)</t>
  </si>
  <si>
    <t>SEE987633796220</t>
  </si>
  <si>
    <t>GKH 1</t>
  </si>
  <si>
    <t>Stelinger Straße</t>
  </si>
  <si>
    <t>SEE932928232242</t>
  </si>
  <si>
    <t>GKH 2</t>
  </si>
  <si>
    <t>SEE983959934148</t>
  </si>
  <si>
    <t>HKW Linden DT</t>
  </si>
  <si>
    <t>Spinnereistraße</t>
  </si>
  <si>
    <t>SEE999585452499</t>
  </si>
  <si>
    <t>HKW Linden GT1</t>
  </si>
  <si>
    <t>SEE965551192713</t>
  </si>
  <si>
    <t>HKW Linden GT3</t>
  </si>
  <si>
    <t>SEE975188536989</t>
  </si>
  <si>
    <t>Energie SaarLorLux AG</t>
  </si>
  <si>
    <t>HKW-Römerbrücke GuD-Anlage</t>
  </si>
  <si>
    <t>Saarbrücken</t>
  </si>
  <si>
    <t>Bismarckstraße</t>
  </si>
  <si>
    <t>Stadtwerke Saarbrücken Netz AG (SNB985382489820)</t>
  </si>
  <si>
    <t>SEE979779484642</t>
  </si>
  <si>
    <t>HKW-Römerbrücke Dampfturbinenanlage DT2</t>
  </si>
  <si>
    <t>SEE999966551940</t>
  </si>
  <si>
    <t>Energie und Wasser Potsdam GmbH</t>
  </si>
  <si>
    <t>HKW Potsdam-Süd Block1</t>
  </si>
  <si>
    <t>Potsdam</t>
  </si>
  <si>
    <t>Zum Heizwerk</t>
  </si>
  <si>
    <t>Netzgesellschaft Potsdam GmbH (SNB929027950139)</t>
  </si>
  <si>
    <t>SEE914878135613</t>
  </si>
  <si>
    <t>HKW Potsdam-Süd Block2</t>
  </si>
  <si>
    <t>SEE997867646000</t>
  </si>
  <si>
    <t>Energie- und Wasserversorgung Bonn/Rhein-Sieg GmbH</t>
  </si>
  <si>
    <t>Heizkraftwerk Bonn-Nord, Dampfturbine GuD-Anlage</t>
  </si>
  <si>
    <t>Bonn</t>
  </si>
  <si>
    <t>Karlstr.</t>
  </si>
  <si>
    <t>SEE990603147649</t>
  </si>
  <si>
    <t>Heizkraftwerk Bonn-Nord, Gasturbine 1 der GuD-Anlage</t>
  </si>
  <si>
    <t>Karlstraße</t>
  </si>
  <si>
    <t>Bonn-Netz GmbH (SNB927498960503)</t>
  </si>
  <si>
    <t>SEE924302504816</t>
  </si>
  <si>
    <t>HKW Bonn-Nord, Turbogruppe 4</t>
  </si>
  <si>
    <t>SEE973493827723</t>
  </si>
  <si>
    <t>KW Rheinfelden Maschine 1</t>
  </si>
  <si>
    <t>Rheinfelden</t>
  </si>
  <si>
    <t>SEE929404505242</t>
  </si>
  <si>
    <t>KW Rheinfelden Maschine 2</t>
  </si>
  <si>
    <t>SEE991505581654</t>
  </si>
  <si>
    <t>KW Rheinfelden Maschine 3</t>
  </si>
  <si>
    <t>SEE962376547568</t>
  </si>
  <si>
    <t>KW Rheinfelden Maschine 4</t>
  </si>
  <si>
    <t>SEE976184145496</t>
  </si>
  <si>
    <t>KW Rheinfelden Maschine 5</t>
  </si>
  <si>
    <t>SEE921196877927</t>
  </si>
  <si>
    <t>KW Wyhlen Francis 06</t>
  </si>
  <si>
    <t>SEE935645540645</t>
  </si>
  <si>
    <t>KW Wyhlen Francis 07</t>
  </si>
  <si>
    <t>SEE911430024132</t>
  </si>
  <si>
    <t>KW Wyhlen Francis 08</t>
  </si>
  <si>
    <t>SEE910204132950</t>
  </si>
  <si>
    <t>KW Wyhlen Francis 09</t>
  </si>
  <si>
    <t>SEE934727232676</t>
  </si>
  <si>
    <t>KW Wyhlen Francis 10</t>
  </si>
  <si>
    <t>SEE931261988564</t>
  </si>
  <si>
    <t>KW Wyhlen Straflo 01</t>
  </si>
  <si>
    <t>SEE934890098444</t>
  </si>
  <si>
    <t>KW Wyhlen Straflo 02</t>
  </si>
  <si>
    <t>SEE927287469774</t>
  </si>
  <si>
    <t>KW Wyhlen Straflo 03</t>
  </si>
  <si>
    <t>SEE982064123652</t>
  </si>
  <si>
    <t>KW Wyhlen Straflo 04</t>
  </si>
  <si>
    <t>SEE942749879687</t>
  </si>
  <si>
    <t>KW Wyhlen Straflo 05</t>
  </si>
  <si>
    <t>SEE925326526723</t>
  </si>
  <si>
    <t>KW Wyhlen Straflo 06</t>
  </si>
  <si>
    <t>SEE905804223849</t>
  </si>
  <si>
    <t>KW Laufenburg Maschine 1</t>
  </si>
  <si>
    <t>SEE925074451797</t>
  </si>
  <si>
    <t>KW Laufenburg Maschine 10</t>
  </si>
  <si>
    <t>SEE910013400721</t>
  </si>
  <si>
    <t>KW Laufenburg Maschine 2</t>
  </si>
  <si>
    <t>SEE973556997929</t>
  </si>
  <si>
    <t>KW Laufenburg Maschine 3</t>
  </si>
  <si>
    <t>SEE902489482608</t>
  </si>
  <si>
    <t>KW Laufenburg Maschine 4</t>
  </si>
  <si>
    <t>SEE994853801559</t>
  </si>
  <si>
    <t>KW Laufenburg Maschine 5</t>
  </si>
  <si>
    <t>SEE991332001752</t>
  </si>
  <si>
    <t>KW Laufenburg Maschine 6</t>
  </si>
  <si>
    <t>SEE947227591686</t>
  </si>
  <si>
    <t>KW Laufenburg Maschine 7</t>
  </si>
  <si>
    <t>SEE949717053087</t>
  </si>
  <si>
    <t>KW Laufenburg Maschine 8</t>
  </si>
  <si>
    <t>SEE981577033014</t>
  </si>
  <si>
    <t>KW Laufenburg Maschine 9</t>
  </si>
  <si>
    <t>SEE959343099212</t>
  </si>
  <si>
    <t>Energieservice Westfalen Weser GmbH</t>
  </si>
  <si>
    <t>Kraftwerk Kirchlengern_GT1</t>
  </si>
  <si>
    <t>Kirchlengern</t>
  </si>
  <si>
    <t>Bahnhofstraße</t>
  </si>
  <si>
    <t>SEE997526539162</t>
  </si>
  <si>
    <t>Kraftwerk-Kirchlengern_GT2</t>
  </si>
  <si>
    <t>SEE922153723905</t>
  </si>
  <si>
    <t>Energieversorgung Oberhausen</t>
  </si>
  <si>
    <t>Heizkraftwerk I</t>
  </si>
  <si>
    <t>Oberhausen</t>
  </si>
  <si>
    <t>Danziger Str.</t>
  </si>
  <si>
    <t>Oberhausener Netzgesellschaft mbH (SNB992672107807)</t>
  </si>
  <si>
    <t>SEE954169155876</t>
  </si>
  <si>
    <t>Energieversorgung Offenbach AG</t>
  </si>
  <si>
    <t>Heizkraftwerk-Offenbach-EVO</t>
  </si>
  <si>
    <t>Offenbach</t>
  </si>
  <si>
    <t>Andréstraße</t>
  </si>
  <si>
    <t>Energienetze Offenbach GmbH (SNB915100694458)</t>
  </si>
  <si>
    <t>SEE938782869693</t>
  </si>
  <si>
    <t>Müllheizkraftwerk Offenbach Turbine 1</t>
  </si>
  <si>
    <t>Dietzenbacher Straße</t>
  </si>
  <si>
    <t>SEE977514334252</t>
  </si>
  <si>
    <t>Müllheizkraftwerk Offenbach Turbine 2</t>
  </si>
  <si>
    <t>SEE958702894895</t>
  </si>
  <si>
    <t>Energieversorgung Schwerin GmbH &amp; Co. Erzeugung KG</t>
  </si>
  <si>
    <t>Netzgesellschaft Schwerin mbH (NGS) (SNB913130054136)</t>
  </si>
  <si>
    <t>SEE998526561375</t>
  </si>
  <si>
    <t>Pampower Str.</t>
  </si>
  <si>
    <t>Enertec Hameln GmbH</t>
  </si>
  <si>
    <t>Hameln</t>
  </si>
  <si>
    <t>Heinrich-Schoormann-Weg</t>
  </si>
  <si>
    <t>Turbine 6</t>
  </si>
  <si>
    <t>SEE941305896496</t>
  </si>
  <si>
    <t>Turbine 7</t>
  </si>
  <si>
    <t>Pfreimd T1</t>
  </si>
  <si>
    <t>Tännesberg</t>
  </si>
  <si>
    <t>Tanzmühle</t>
  </si>
  <si>
    <t>SEE945779125267</t>
  </si>
  <si>
    <t>Pfreimd T2</t>
  </si>
  <si>
    <t>SEE941870180563</t>
  </si>
  <si>
    <t>Pfreimd A1</t>
  </si>
  <si>
    <t>Trausnitz</t>
  </si>
  <si>
    <t>Seestraße</t>
  </si>
  <si>
    <t>Pfreimd R1</t>
  </si>
  <si>
    <t>Pfreimd R2</t>
  </si>
  <si>
    <t>Pfreimd R3</t>
  </si>
  <si>
    <t>SEE929808661773</t>
  </si>
  <si>
    <t>70001313.01</t>
  </si>
  <si>
    <t>Gera</t>
  </si>
  <si>
    <t>Siemensstraße</t>
  </si>
  <si>
    <t>GeraNetz GmbH (SNB948816192529)</t>
  </si>
  <si>
    <t>SEE956808243722</t>
  </si>
  <si>
    <t>SEE984068604342</t>
  </si>
  <si>
    <t>SEE948545926433</t>
  </si>
  <si>
    <t>SEE957602727647</t>
  </si>
  <si>
    <t>SEE949816813650</t>
  </si>
  <si>
    <t>70001314.01</t>
  </si>
  <si>
    <t>Vogtlandstraße</t>
  </si>
  <si>
    <t>SEE971156902916</t>
  </si>
  <si>
    <t>SEE904748267797</t>
  </si>
  <si>
    <t>SEE968905685947</t>
  </si>
  <si>
    <t>SEE940316838242</t>
  </si>
  <si>
    <t>SEE999790559914</t>
  </si>
  <si>
    <t>EnspireME</t>
  </si>
  <si>
    <t>BESS Jardelund</t>
  </si>
  <si>
    <t>Jardelund</t>
  </si>
  <si>
    <t>Grenzstraße</t>
  </si>
  <si>
    <t>SEE963398776042</t>
  </si>
  <si>
    <t>ENTEGA AG</t>
  </si>
  <si>
    <t>GT11</t>
  </si>
  <si>
    <t>Darmstadt</t>
  </si>
  <si>
    <t>Frankfurter Straße</t>
  </si>
  <si>
    <t>e-netz Südhessen AG (SNB956958990736)</t>
  </si>
  <si>
    <t>SEE996136363488</t>
  </si>
  <si>
    <t>GT12</t>
  </si>
  <si>
    <t>SEE986030306643</t>
  </si>
  <si>
    <t>Entsorgungsgesellschaft Mainz mbH</t>
  </si>
  <si>
    <t>MHKW DTS</t>
  </si>
  <si>
    <t>Mainz</t>
  </si>
  <si>
    <t>Kraftwerkallee</t>
  </si>
  <si>
    <t>Mainzer Netze GmbH (SNB959523885956)</t>
  </si>
  <si>
    <t>SEE990760688887</t>
  </si>
  <si>
    <t>MHKW EBT</t>
  </si>
  <si>
    <t>SEE902114639810</t>
  </si>
  <si>
    <t>envia THERM GmbH</t>
  </si>
  <si>
    <t>Bitterfeld BHKW</t>
  </si>
  <si>
    <t>Bitterfeld-Wolfen</t>
  </si>
  <si>
    <t>Parsevalstraße</t>
  </si>
  <si>
    <t>3 B</t>
  </si>
  <si>
    <t>SEE934669010578</t>
  </si>
  <si>
    <t>Bitterfeld GuD</t>
  </si>
  <si>
    <t>SEE918916993708</t>
  </si>
  <si>
    <t>Wolfen GT</t>
  </si>
  <si>
    <t>Sensientstraße</t>
  </si>
  <si>
    <t>SEE926900618322</t>
  </si>
  <si>
    <t>Sermuth BHKW 1</t>
  </si>
  <si>
    <t>Colditz</t>
  </si>
  <si>
    <t>Am Umspannwerk</t>
  </si>
  <si>
    <t>SEE929776487108</t>
  </si>
  <si>
    <t>Sermuth BHKW 2</t>
  </si>
  <si>
    <t>SEE907222955227</t>
  </si>
  <si>
    <t>Sermuth BHKW 3</t>
  </si>
  <si>
    <t>SEE966844914388</t>
  </si>
  <si>
    <t>Großkayna GT1</t>
  </si>
  <si>
    <t>Großkayna</t>
  </si>
  <si>
    <t>SEE941844408532</t>
  </si>
  <si>
    <t>Großkayna GT2</t>
  </si>
  <si>
    <t>SEE905270326723</t>
  </si>
  <si>
    <t>Großkayna GT3</t>
  </si>
  <si>
    <t>SEE921830733190</t>
  </si>
  <si>
    <t>BMHKW Malchin DT</t>
  </si>
  <si>
    <t>Malchin</t>
  </si>
  <si>
    <t>Mühlentorsiedlung</t>
  </si>
  <si>
    <t>SEE934189010102</t>
  </si>
  <si>
    <t>Schongau</t>
  </si>
  <si>
    <t>Friedrich-Haindl-Straße</t>
  </si>
  <si>
    <t>LEW Verteilnetz GmbH (SNB911705062982)</t>
  </si>
  <si>
    <t>SEE912764206645</t>
  </si>
  <si>
    <t>Erlanger Stadtwerke AG</t>
  </si>
  <si>
    <t>HKW - GuD1</t>
  </si>
  <si>
    <t>Erlangen</t>
  </si>
  <si>
    <t>Äußere Brucker Straße</t>
  </si>
  <si>
    <t>Erlanger Stadtwerke AG (SNB967982606159)</t>
  </si>
  <si>
    <t>SEE982350358232</t>
  </si>
  <si>
    <t>HKW - GuD2</t>
  </si>
  <si>
    <t>SEE901196452256</t>
  </si>
  <si>
    <t>essity Operations Mainz-Kostheim GmbH</t>
  </si>
  <si>
    <t>Mainz-Kostheim</t>
  </si>
  <si>
    <t>Kommerzienrat-Disch-Brücke</t>
  </si>
  <si>
    <t>SEE973271553004</t>
  </si>
  <si>
    <t>SEE976325553869</t>
  </si>
  <si>
    <t>Essity Operations Mannheim GmbH</t>
  </si>
  <si>
    <t>DTS 1</t>
  </si>
  <si>
    <t>Sandhofer Straße</t>
  </si>
  <si>
    <t>SEE906120609386</t>
  </si>
  <si>
    <t>DTS 2</t>
  </si>
  <si>
    <t>SEE919366422664</t>
  </si>
  <si>
    <t>DTS 3</t>
  </si>
  <si>
    <t>SEE907030791383</t>
  </si>
  <si>
    <t>ESWE BioEnergie GmbH</t>
  </si>
  <si>
    <t>BMHKW der ESWE BioEnergie</t>
  </si>
  <si>
    <t>Wiesbaden</t>
  </si>
  <si>
    <t>Deponiestraße</t>
  </si>
  <si>
    <t>Stadtwerke Wiesbaden Netz GmbH (SNB950584553167)</t>
  </si>
  <si>
    <t>SEE914438115895</t>
  </si>
  <si>
    <t>EVH GmbH</t>
  </si>
  <si>
    <t>Heizkraftwerk Dieselstraße Block A</t>
  </si>
  <si>
    <t>Halle</t>
  </si>
  <si>
    <t>Dieselstraße</t>
  </si>
  <si>
    <t>Energieversorgung Halle Netz GmbH (SNB982934611074)</t>
  </si>
  <si>
    <t>SEE946568262484</t>
  </si>
  <si>
    <t>Heizkraftwerk Dieselstraße Block B</t>
  </si>
  <si>
    <t>SEE901050642113</t>
  </si>
  <si>
    <t>Heizkraftwerk Dieselstraße Block C</t>
  </si>
  <si>
    <t>SEE923577153439</t>
  </si>
  <si>
    <t>Evonik Operations GmbH</t>
  </si>
  <si>
    <t>Kraftwerk I,  T15</t>
  </si>
  <si>
    <t>Marl</t>
  </si>
  <si>
    <t>Paul-Baumann-Straße</t>
  </si>
  <si>
    <t>CPM Netz GmbH (SNB956923775696)</t>
  </si>
  <si>
    <t>SEE993408840296</t>
  </si>
  <si>
    <t>Kraftwerk I, EKT16</t>
  </si>
  <si>
    <t>SEE901120268069</t>
  </si>
  <si>
    <t>Kraftwerk I, GT11</t>
  </si>
  <si>
    <t>SEE953373967701</t>
  </si>
  <si>
    <t>Kraftwerk I, GT9</t>
  </si>
  <si>
    <t>SEE952266131625</t>
  </si>
  <si>
    <t>Kraftwerk I, KT13</t>
  </si>
  <si>
    <t>SEE991559435767</t>
  </si>
  <si>
    <t>Kraftwerk I, KT5</t>
  </si>
  <si>
    <t>SEE993836152862</t>
  </si>
  <si>
    <t>Kraftwerk I, KT7</t>
  </si>
  <si>
    <t>SEE938923083674</t>
  </si>
  <si>
    <t>Kraftwerk I, T14</t>
  </si>
  <si>
    <t>SEE918056935682</t>
  </si>
  <si>
    <t>Kraftwerk III, DT310</t>
  </si>
  <si>
    <t>SEE984037976906</t>
  </si>
  <si>
    <t>Kraftwerk III, GT311</t>
  </si>
  <si>
    <t>SEE934361309352</t>
  </si>
  <si>
    <t>Kraftwerk III, GT312</t>
  </si>
  <si>
    <t>SEE977273010268</t>
  </si>
  <si>
    <t>Kraftwerk IV, DT 411</t>
  </si>
  <si>
    <t>SEE945093389369</t>
  </si>
  <si>
    <t>Kraftwerk IV, GT 421</t>
  </si>
  <si>
    <t>SEE913556136355</t>
  </si>
  <si>
    <t>Rheinfelden Dampfturbine</t>
  </si>
  <si>
    <t>Untere Kanalstraße</t>
  </si>
  <si>
    <t>SEE929198153032</t>
  </si>
  <si>
    <t>Rheinfelden Gasturbine</t>
  </si>
  <si>
    <t>SEE974889284021</t>
  </si>
  <si>
    <t>ExxonMobil Production Deutschland GmbH</t>
  </si>
  <si>
    <t>Expansionsturbinen S</t>
  </si>
  <si>
    <t>Großenkneten</t>
  </si>
  <si>
    <t>Vor dem Esch</t>
  </si>
  <si>
    <t>Druck aus Wasserleitungen</t>
  </si>
  <si>
    <t>SEE910877433255</t>
  </si>
  <si>
    <t>Expansionsturbinen S2</t>
  </si>
  <si>
    <t>vor dem esch</t>
  </si>
  <si>
    <t>SEE917096062495</t>
  </si>
  <si>
    <t>KWK Anlage Großenkneten</t>
  </si>
  <si>
    <t>SEE939597247393</t>
  </si>
  <si>
    <t>BHKW Hauffstraße</t>
  </si>
  <si>
    <t>Reutlingen</t>
  </si>
  <si>
    <t>Hauffstraße</t>
  </si>
  <si>
    <t>FairNetz GmbH (SNB991882909515)</t>
  </si>
  <si>
    <t>SEE921888721163</t>
  </si>
  <si>
    <t>SEE903508467828</t>
  </si>
  <si>
    <t>SEE932929596862</t>
  </si>
  <si>
    <t>SEE951279779923</t>
  </si>
  <si>
    <t>SEE990308000553</t>
  </si>
  <si>
    <t>Fernheizwerk Neukölln AG</t>
  </si>
  <si>
    <t>Fernheizwerk 1-BHKW 4</t>
  </si>
  <si>
    <t>Thiemannstr.</t>
  </si>
  <si>
    <t>SEE926990956885</t>
  </si>
  <si>
    <t>Fernheizwerk 2-BHKW 5</t>
  </si>
  <si>
    <t>SEE994281911899</t>
  </si>
  <si>
    <t>Fernheizwerk 3-BHKW 6</t>
  </si>
  <si>
    <t>SEE998028907619</t>
  </si>
  <si>
    <t>Fernheizwerk 4-BHKW 7</t>
  </si>
  <si>
    <t>Weigandufer</t>
  </si>
  <si>
    <t>SEE934292362181</t>
  </si>
  <si>
    <t>Fernheizwerk 6-BHKW 8</t>
  </si>
  <si>
    <t>SEE924756001060</t>
  </si>
  <si>
    <t>Fernwärme Ulm GmbH</t>
  </si>
  <si>
    <t>BioHKW I</t>
  </si>
  <si>
    <t>Ulm</t>
  </si>
  <si>
    <t>Magirusstraße</t>
  </si>
  <si>
    <t>Stadtwerke Ulm/Neu-Ulm Netze GmbH (SNB934068635945)</t>
  </si>
  <si>
    <t>SEE904924198341</t>
  </si>
  <si>
    <t>BioHKW II</t>
  </si>
  <si>
    <t>SEE985331675700</t>
  </si>
  <si>
    <t>HKW Magirusstraße</t>
  </si>
  <si>
    <t>SEE976907281142</t>
  </si>
  <si>
    <t>Fernwärmeversorgungs- GmbH Dessau</t>
  </si>
  <si>
    <t>HKW Dessau</t>
  </si>
  <si>
    <t>Dessau-Roßlau</t>
  </si>
  <si>
    <t>An der Fine</t>
  </si>
  <si>
    <t>Dessauer Stromversorgung GmbH (SNB954281375657)</t>
  </si>
  <si>
    <t>SEE987729168146</t>
  </si>
  <si>
    <t>Ferrero OHG mbH</t>
  </si>
  <si>
    <t>KWK 1 - Kesselhaus</t>
  </si>
  <si>
    <t>Stadtallendorf</t>
  </si>
  <si>
    <t>Michele-Ferrero-Straße</t>
  </si>
  <si>
    <t>SEE965711846036</t>
  </si>
  <si>
    <t>KWK 2 - Kesselhaus</t>
  </si>
  <si>
    <t>SEE929826629465</t>
  </si>
  <si>
    <t>FFR Fernwärmeversorgung Flugplatz Ramstein</t>
  </si>
  <si>
    <t>BHKW Ramstein</t>
  </si>
  <si>
    <t>Ramstein-Miesenbach</t>
  </si>
  <si>
    <t>Reichswaldstraße</t>
  </si>
  <si>
    <t>SEE990748250273</t>
  </si>
  <si>
    <t>Flughafen München GmbH</t>
  </si>
  <si>
    <t>BHKW 1 - AGG1</t>
  </si>
  <si>
    <t>München-Flughafen</t>
  </si>
  <si>
    <t>Nordallee</t>
  </si>
  <si>
    <t>Flughafen München GmbH (SNB919526009605)</t>
  </si>
  <si>
    <t>SEE945332437417</t>
  </si>
  <si>
    <t>BHKW 1 - AGG2</t>
  </si>
  <si>
    <t>SEE973218123130</t>
  </si>
  <si>
    <t>BHKW 1 - AGG3</t>
  </si>
  <si>
    <t>SEE943668244310</t>
  </si>
  <si>
    <t>BHKW 1 - AGG4</t>
  </si>
  <si>
    <t>SEE921499316925</t>
  </si>
  <si>
    <t>BHKW 1 - AGG5</t>
  </si>
  <si>
    <t>SEE966934929711</t>
  </si>
  <si>
    <t>BHKW 1 - AGG6</t>
  </si>
  <si>
    <t>SEE942051897355</t>
  </si>
  <si>
    <t>BHKW 1 - AGG7</t>
  </si>
  <si>
    <t>SEE980130244065</t>
  </si>
  <si>
    <t>BHKW 2 - GOM 1</t>
  </si>
  <si>
    <t>SEE976877764072</t>
  </si>
  <si>
    <t>BHKW 2 - GOM 2</t>
  </si>
  <si>
    <t>SEE925705511180</t>
  </si>
  <si>
    <t>BHKW 2 - GOM 3</t>
  </si>
  <si>
    <t>SEE925623713673</t>
  </si>
  <si>
    <t>BHKW 2 - GOM 4</t>
  </si>
  <si>
    <t>SEE977956291342</t>
  </si>
  <si>
    <t>Ford-Werke GmbH</t>
  </si>
  <si>
    <t>Saarlouis</t>
  </si>
  <si>
    <t>Henry-Ford-Straße</t>
  </si>
  <si>
    <t>VSE Verteilnetz GmbH (SNB941650885558)</t>
  </si>
  <si>
    <t>SEE963962520354</t>
  </si>
  <si>
    <t>Freiberger Erdgas GmbH</t>
  </si>
  <si>
    <t>BHKW1 Chemnitzer Straße 40</t>
  </si>
  <si>
    <t>Freiberg</t>
  </si>
  <si>
    <t>Chemnitzer Straße</t>
  </si>
  <si>
    <t>SEE923729511377</t>
  </si>
  <si>
    <t>BHKW2 Chemnitzer Straße 40</t>
  </si>
  <si>
    <t>SEE940178738247</t>
  </si>
  <si>
    <t>GT Chemnitzer Straße 40</t>
  </si>
  <si>
    <t>SEE991036415459</t>
  </si>
  <si>
    <t>Fresenius Medical Care Deutschland GmbH</t>
  </si>
  <si>
    <t>Gasturbine 1</t>
  </si>
  <si>
    <t>St. Wendel</t>
  </si>
  <si>
    <t>SSW Netz GmbH (SNB989025785690)</t>
  </si>
  <si>
    <t>SEE997248724068</t>
  </si>
  <si>
    <t>Gasturbine 2</t>
  </si>
  <si>
    <t>SEE940081190514</t>
  </si>
  <si>
    <t>Gasturbine 3</t>
  </si>
  <si>
    <t>SEE910951087138</t>
  </si>
  <si>
    <t>MM Neuss GmbH GT1</t>
  </si>
  <si>
    <t>Neuss</t>
  </si>
  <si>
    <t>SEE957488519732</t>
  </si>
  <si>
    <t>MM Neuss GmbH DT</t>
  </si>
  <si>
    <t>SEE994477053693</t>
  </si>
  <si>
    <t>Gebr. Lang GmbH Papierfabrik</t>
  </si>
  <si>
    <t>Turbosatz 3</t>
  </si>
  <si>
    <t>Ettringen</t>
  </si>
  <si>
    <t>SEE948869114622</t>
  </si>
  <si>
    <t>Turbosatz 4</t>
  </si>
  <si>
    <t>SEE989202977269</t>
  </si>
  <si>
    <t>Gemeinschaftskraftwerk Bremen GmbH &amp; Co. KG</t>
  </si>
  <si>
    <t>GUD Mibü</t>
  </si>
  <si>
    <t>Auf den Delben</t>
  </si>
  <si>
    <t>wesernetz Bremen GmbH (SNB942238573102)</t>
  </si>
  <si>
    <t>SEE915883553447</t>
  </si>
  <si>
    <t>Gemeinschaftskraftwerk Irsching GmbH</t>
  </si>
  <si>
    <t>Irsching 5 DT</t>
  </si>
  <si>
    <t>Paarstraße</t>
  </si>
  <si>
    <t>SEE973737205324</t>
  </si>
  <si>
    <t>Irsching 5 GT1</t>
  </si>
  <si>
    <t>SEE924780675428</t>
  </si>
  <si>
    <t>Irsching 5 GT2</t>
  </si>
  <si>
    <t>SEE996447934940</t>
  </si>
  <si>
    <t>GENO Bioenergie Leasingfonds Erste GmbH &amp; Co. KG</t>
  </si>
  <si>
    <t>GENO Modul 01</t>
  </si>
  <si>
    <t>Krackow</t>
  </si>
  <si>
    <t>SEE993335932057</t>
  </si>
  <si>
    <t>GENO Modul 02</t>
  </si>
  <si>
    <t>SEE954550050278</t>
  </si>
  <si>
    <t>GENO Modul 03</t>
  </si>
  <si>
    <t>SEE912106326680</t>
  </si>
  <si>
    <t>GENO Modul 04</t>
  </si>
  <si>
    <t>SEE987818001125</t>
  </si>
  <si>
    <t>GENO Modul 07</t>
  </si>
  <si>
    <t>SEE945448479387</t>
  </si>
  <si>
    <t>GENO Modul 08</t>
  </si>
  <si>
    <t>SEE947372352620</t>
  </si>
  <si>
    <t>GENO Modul 09</t>
  </si>
  <si>
    <t>SEE993715289412</t>
  </si>
  <si>
    <t>GENO Modul 10</t>
  </si>
  <si>
    <t>SEE993420429998</t>
  </si>
  <si>
    <t>GENO Modul 11</t>
  </si>
  <si>
    <t>SEE950484433965</t>
  </si>
  <si>
    <t>GENO Modul 12</t>
  </si>
  <si>
    <t>SEE908707969890</t>
  </si>
  <si>
    <t>GENO Modul 13</t>
  </si>
  <si>
    <t>SEE969255498553</t>
  </si>
  <si>
    <t>GENO Modul 14</t>
  </si>
  <si>
    <t>SEE901545026275</t>
  </si>
  <si>
    <t>GENO Modul 15</t>
  </si>
  <si>
    <t>SEE979083336996</t>
  </si>
  <si>
    <t>GENO Modul 16</t>
  </si>
  <si>
    <t>SEE944384218197</t>
  </si>
  <si>
    <t>GENO Modul 17</t>
  </si>
  <si>
    <t>SEE925335269864</t>
  </si>
  <si>
    <t>GENO Modul 18</t>
  </si>
  <si>
    <t>SEE903736559517</t>
  </si>
  <si>
    <t>GENO Modul 19</t>
  </si>
  <si>
    <t>SEE982986220484</t>
  </si>
  <si>
    <t>GENO Modul 20</t>
  </si>
  <si>
    <t>SEE955402029947</t>
  </si>
  <si>
    <t>GENO Modul 21</t>
  </si>
  <si>
    <t>SEE966680012613</t>
  </si>
  <si>
    <t>GENO Modul 22</t>
  </si>
  <si>
    <t>SEE993020238518</t>
  </si>
  <si>
    <t>GENO Modul 23</t>
  </si>
  <si>
    <t>SEE912875769589</t>
  </si>
  <si>
    <t>GENO Modul 24</t>
  </si>
  <si>
    <t>SEE976591354870</t>
  </si>
  <si>
    <t>GENO Modul 25</t>
  </si>
  <si>
    <t>SEE986841265436</t>
  </si>
  <si>
    <t>GENO Modul 26</t>
  </si>
  <si>
    <t>SEE979110625642</t>
  </si>
  <si>
    <t>GENO Modul 27</t>
  </si>
  <si>
    <t>SEE988964698399</t>
  </si>
  <si>
    <t>GENO Modul 28</t>
  </si>
  <si>
    <t>SEE936377130579</t>
  </si>
  <si>
    <t>GENO Modul 29</t>
  </si>
  <si>
    <t>SEE916034308367</t>
  </si>
  <si>
    <t>GENO Modul 30</t>
  </si>
  <si>
    <t>SEE960821791061</t>
  </si>
  <si>
    <t>GENO Modul 31</t>
  </si>
  <si>
    <t>SEE938276616888</t>
  </si>
  <si>
    <t>GENO Modul 32</t>
  </si>
  <si>
    <t>SEE949040122955</t>
  </si>
  <si>
    <t>GENO Modul 33</t>
  </si>
  <si>
    <t>SEE938415009175</t>
  </si>
  <si>
    <t>GENO Modul 34</t>
  </si>
  <si>
    <t>SEE942115073077</t>
  </si>
  <si>
    <t>GENO Modul 35</t>
  </si>
  <si>
    <t>SEE946041332468</t>
  </si>
  <si>
    <t>GENO Modul 36</t>
  </si>
  <si>
    <t>SEE940418159269</t>
  </si>
  <si>
    <t>GENO Modul 37</t>
  </si>
  <si>
    <t>SEE984821544991</t>
  </si>
  <si>
    <t>GENO Modul 38</t>
  </si>
  <si>
    <t>SEE964266369946</t>
  </si>
  <si>
    <t>GENO Modul 39</t>
  </si>
  <si>
    <t>SEE922604611218</t>
  </si>
  <si>
    <t>GENO Modul 40</t>
  </si>
  <si>
    <t>SEE973250051972</t>
  </si>
  <si>
    <t>Georg-August-Universität Göttingen</t>
  </si>
  <si>
    <t>Gasturbine HKW</t>
  </si>
  <si>
    <t>Göttingen</t>
  </si>
  <si>
    <t>Rudolf-Diesel-Straße</t>
  </si>
  <si>
    <t>SEE943766131437</t>
  </si>
  <si>
    <t>GKS-Gemeinschaftskraftwerk Schweinfurt GmbH</t>
  </si>
  <si>
    <t>Schweinfurt</t>
  </si>
  <si>
    <t>Hafenstraße</t>
  </si>
  <si>
    <t>Stadtwerke Schweinfurt GmbH (SNB922811950100)</t>
  </si>
  <si>
    <t>SEE956216040883</t>
  </si>
  <si>
    <t>SEE970928898099</t>
  </si>
  <si>
    <t>VMA 1</t>
  </si>
  <si>
    <t>SEE905714982744</t>
  </si>
  <si>
    <t>VMA 2</t>
  </si>
  <si>
    <t>SEE971876915975</t>
  </si>
  <si>
    <t>GLOBALFOUNDRIES Dresden Module One LLC &amp; Co. KG</t>
  </si>
  <si>
    <t>Gasmotoren-Blockheizkraftwerk II (Generator 1)</t>
  </si>
  <si>
    <t>Moritzburg</t>
  </si>
  <si>
    <t>Ringstraße</t>
  </si>
  <si>
    <t>SEE921008505376</t>
  </si>
  <si>
    <t>Gasmotoren-Blockheizkraftwerk II (Generator 2)</t>
  </si>
  <si>
    <t>SEE916894674336</t>
  </si>
  <si>
    <t>Gasmotoren-Blockheizkraftwerk II (Generator 3)</t>
  </si>
  <si>
    <t>SEE910080930862</t>
  </si>
  <si>
    <t>Gasmotoren-Blockheizkraftwerk II (Generator 4)</t>
  </si>
  <si>
    <t>SEE960430412456</t>
  </si>
  <si>
    <t>Gasmotoren-Blockheizkraftwerk II (Generator 5)</t>
  </si>
  <si>
    <t>SEE912978354040</t>
  </si>
  <si>
    <t>Gasmotoren-Blockheizkraftwerk II (Generator 6)</t>
  </si>
  <si>
    <t>SEE905054165586</t>
  </si>
  <si>
    <t>Gasmotoren-Blockheizkraftwerk II (Generator 7)</t>
  </si>
  <si>
    <t>SEE970143794190</t>
  </si>
  <si>
    <t>Gasmotoren-Blockheizkraftwerk II (Generator 8)</t>
  </si>
  <si>
    <t>SEE955085348786</t>
  </si>
  <si>
    <t>Gasmotoren-Blockheizkraftwerk II (Generator 9)</t>
  </si>
  <si>
    <t>SEE914224312040</t>
  </si>
  <si>
    <t>GLOBALFOUNDRIES Dresden Module Two LLC &amp; Co. KG</t>
  </si>
  <si>
    <t>Gasmotoren-Blockheizkraftwerk I (Generator 1)</t>
  </si>
  <si>
    <t>SEE932664806912</t>
  </si>
  <si>
    <t>Gasmotoren-Blockheizkraftwerk I (Generator 2)</t>
  </si>
  <si>
    <t>SEE987679030500</t>
  </si>
  <si>
    <t>Gasmotoren-Blockheizkraftwerk I (Generator 3)</t>
  </si>
  <si>
    <t>SEE923918497345</t>
  </si>
  <si>
    <t>Gasmotoren-Blockheizkraftwerk I (Generator 4)</t>
  </si>
  <si>
    <t>SEE903406002589</t>
  </si>
  <si>
    <t>Gasmotoren-Blockheizkraftwerk I (Generator 5)</t>
  </si>
  <si>
    <t>SEE956441736957</t>
  </si>
  <si>
    <t>Gasmotoren-Blockheizkraftwerk I (Generator 6)</t>
  </si>
  <si>
    <t>SEE970377695522</t>
  </si>
  <si>
    <t>Gasmotoren-Blockheizkraftwerk I (Generator 7)</t>
  </si>
  <si>
    <t>SEE992079247007</t>
  </si>
  <si>
    <t>Gasmotoren-Blockheizkraftwerk I (Generator 8)</t>
  </si>
  <si>
    <t>SEE995527175044</t>
  </si>
  <si>
    <t>Gasmotoren-Blockheizkraftwerk I (Generator 9)</t>
  </si>
  <si>
    <t>SEE901344829220</t>
  </si>
  <si>
    <t>Bestandsanlage_HKW_Aalen</t>
  </si>
  <si>
    <t>Aalen</t>
  </si>
  <si>
    <t>Neukochen</t>
  </si>
  <si>
    <t>Umspannebene Mittelspannung/Niederspannung</t>
  </si>
  <si>
    <t>SEE930596800480</t>
  </si>
  <si>
    <t>Lausitz Energie Kraftwerke AG</t>
  </si>
  <si>
    <t>Gasturbinenkraftwerk Ahrensfelde GT A</t>
  </si>
  <si>
    <t>Ahrensfelde</t>
  </si>
  <si>
    <t>Lindenberger Straße</t>
  </si>
  <si>
    <t>SEE929797382345</t>
  </si>
  <si>
    <t>Gasturbinenkraftwerk Ahrensfelde GT B</t>
  </si>
  <si>
    <t>SEE988046628214</t>
  </si>
  <si>
    <t>Gasturbinenkraftwerk Ahrensfelde GT C</t>
  </si>
  <si>
    <t>SEE923527691592</t>
  </si>
  <si>
    <t>Gasturbinenkraftwerk Ahrensfelde GT D</t>
  </si>
  <si>
    <t>SEE901440918859</t>
  </si>
  <si>
    <t>Rheinkraftwerk Albbruck-Dogern AG</t>
  </si>
  <si>
    <t>RADAG M1</t>
  </si>
  <si>
    <t>Albbruck</t>
  </si>
  <si>
    <t>SEE934395809149</t>
  </si>
  <si>
    <t>RADAG M2</t>
  </si>
  <si>
    <t>SEE991917215321</t>
  </si>
  <si>
    <t>RADAG M3</t>
  </si>
  <si>
    <t>SEE909373287806</t>
  </si>
  <si>
    <t>Heizkraftwerk Altenstadt GmbH &amp; Co. KG</t>
  </si>
  <si>
    <t>Heizkraftwerk Altenstadt</t>
  </si>
  <si>
    <t>Altenstadt</t>
  </si>
  <si>
    <t>Triebstraße</t>
  </si>
  <si>
    <t>SEE958335974377</t>
  </si>
  <si>
    <t>IHKW Industrieheizkraftwerk Andernach GmbH</t>
  </si>
  <si>
    <t>Andernach</t>
  </si>
  <si>
    <t>Koblenzer Straße</t>
  </si>
  <si>
    <t>SEE993385162510</t>
  </si>
  <si>
    <t>R.D.M. Arnsberg GmbH</t>
  </si>
  <si>
    <t>BVI-NT</t>
  </si>
  <si>
    <t>Arnsberg</t>
  </si>
  <si>
    <t>Hellefelder Straße</t>
  </si>
  <si>
    <t>SEE900040609433</t>
  </si>
  <si>
    <t>SSW-NT</t>
  </si>
  <si>
    <t>SEE909339504022</t>
  </si>
  <si>
    <t>SSW-VT</t>
  </si>
  <si>
    <t>SEE957639615832</t>
  </si>
  <si>
    <t>Prüfstand 15</t>
  </si>
  <si>
    <t>Stadtbachstraße</t>
  </si>
  <si>
    <t>SEE952857304476</t>
  </si>
  <si>
    <t>Prüfstand 32</t>
  </si>
  <si>
    <t>SEE941055812814</t>
  </si>
  <si>
    <t>SI-Gasmotor (12 V 32/40)</t>
  </si>
  <si>
    <t>SEE929095613516</t>
  </si>
  <si>
    <t>GSB Sonderabfall-Entsorgung Bayern GmbH</t>
  </si>
  <si>
    <t>Turbine VA2</t>
  </si>
  <si>
    <t>Baar-Ebenhausen</t>
  </si>
  <si>
    <t>Äußerer Ring</t>
  </si>
  <si>
    <t>SEE906331863386</t>
  </si>
  <si>
    <t>Turbine VA3</t>
  </si>
  <si>
    <t>SEE948455839281</t>
  </si>
  <si>
    <t>Kraftwerk Egglfing-Obernberg MS1</t>
  </si>
  <si>
    <t>Bad Füssing</t>
  </si>
  <si>
    <t>Am Innwerk</t>
  </si>
  <si>
    <t>SEE976945777003</t>
  </si>
  <si>
    <t>KWK Baruth</t>
  </si>
  <si>
    <t>Baruth</t>
  </si>
  <si>
    <t>An der Birkenpfuhlheide</t>
  </si>
  <si>
    <t>SEE999630346957</t>
  </si>
  <si>
    <t>SEE965730885047</t>
  </si>
  <si>
    <t>RWE Power AG</t>
  </si>
  <si>
    <t>Vianden M1</t>
  </si>
  <si>
    <t>Stolzembourg</t>
  </si>
  <si>
    <t>Rue de l'Energie</t>
  </si>
  <si>
    <t>SEE975561989005</t>
  </si>
  <si>
    <t>Vianden M10</t>
  </si>
  <si>
    <t>SEE932845933635</t>
  </si>
  <si>
    <t>Vianden M11</t>
  </si>
  <si>
    <t>SEE915170466979</t>
  </si>
  <si>
    <t>Vianden M2</t>
  </si>
  <si>
    <t>SEE962712912357</t>
  </si>
  <si>
    <t>Vianden M3</t>
  </si>
  <si>
    <t>SEE908227299279</t>
  </si>
  <si>
    <t>Vianden M4</t>
  </si>
  <si>
    <t>SEE903949785369</t>
  </si>
  <si>
    <t>Vianden M5</t>
  </si>
  <si>
    <t>SEE942100679987</t>
  </si>
  <si>
    <t>Vianden M6</t>
  </si>
  <si>
    <t>SEE947853008176</t>
  </si>
  <si>
    <t>Vianden M7</t>
  </si>
  <si>
    <t>SEE968458734758</t>
  </si>
  <si>
    <t>Vianden M8</t>
  </si>
  <si>
    <t>SEE929031511661</t>
  </si>
  <si>
    <t>Vianden M9</t>
  </si>
  <si>
    <t>SEE906830618081</t>
  </si>
  <si>
    <t>Fab Fortuna</t>
  </si>
  <si>
    <t>Auenheimer Straße</t>
  </si>
  <si>
    <t>SEE986936308987</t>
  </si>
  <si>
    <t>Martinswerk GmbH</t>
  </si>
  <si>
    <t>KWK-Anlage: Generator 1</t>
  </si>
  <si>
    <t>Kölner Straße</t>
  </si>
  <si>
    <t>SEE975343602986</t>
  </si>
  <si>
    <t>KWK-Anlage: Generator 2</t>
  </si>
  <si>
    <t>SEE991627285584</t>
  </si>
  <si>
    <t>KWK-Anlage: Generator 4 (Gas)</t>
  </si>
  <si>
    <t>SEE967605837250</t>
  </si>
  <si>
    <t>Niederaußem C</t>
  </si>
  <si>
    <t>Werkstr.</t>
  </si>
  <si>
    <t>SEE901786750397</t>
  </si>
  <si>
    <t>Niederaußem E</t>
  </si>
  <si>
    <t>SEE930228090937</t>
  </si>
  <si>
    <t>Niederaußem F</t>
  </si>
  <si>
    <t>SEE921905907730</t>
  </si>
  <si>
    <t>Niederaußem G</t>
  </si>
  <si>
    <t>SEE957229968300</t>
  </si>
  <si>
    <t>Niederaußem H</t>
  </si>
  <si>
    <t>SEE983252937631</t>
  </si>
  <si>
    <t>Niederaußem K</t>
  </si>
  <si>
    <t>SEE975369197862</t>
  </si>
  <si>
    <t>Notstromaggregat</t>
  </si>
  <si>
    <t>SEE971244426065</t>
  </si>
  <si>
    <t>MVA Bielefeld-Herford GmbH</t>
  </si>
  <si>
    <t>Bielefeld</t>
  </si>
  <si>
    <t>Schelpmilser Weg</t>
  </si>
  <si>
    <t>Bielefelder Netz GmbH (SNB918516395612)</t>
  </si>
  <si>
    <t>SEE996047653111</t>
  </si>
  <si>
    <t>PD energy GmbH</t>
  </si>
  <si>
    <t>KW TRB Bitterfeld, Bitterfeld-Wolfen, Oststr. 1</t>
  </si>
  <si>
    <t>Oststraße</t>
  </si>
  <si>
    <t>SEE985842749525</t>
  </si>
  <si>
    <t>Boxberg Block N</t>
  </si>
  <si>
    <t>Boxberg</t>
  </si>
  <si>
    <t>SEE908125004449</t>
  </si>
  <si>
    <t>Boxberg Block P</t>
  </si>
  <si>
    <t>SEE907389779292</t>
  </si>
  <si>
    <t>Boxberg Block Q</t>
  </si>
  <si>
    <t>SEE968582186379</t>
  </si>
  <si>
    <t>Boxberg Block R</t>
  </si>
  <si>
    <t>SEE927820549208</t>
  </si>
  <si>
    <t>CR3-Kaffeeveredelung M. Hermsen GmbH</t>
  </si>
  <si>
    <t>Waterbergstraße</t>
  </si>
  <si>
    <t>SEE977050146562</t>
  </si>
  <si>
    <t>SEE997706570718</t>
  </si>
  <si>
    <t>SEE904968236689</t>
  </si>
  <si>
    <t>Kraftwerk Farge</t>
  </si>
  <si>
    <t>Wilhelmshavener Straße</t>
  </si>
  <si>
    <t>Höchstspannung; Hochspannung</t>
  </si>
  <si>
    <t>SEE961057667205</t>
  </si>
  <si>
    <t>Pirelli Deutschland</t>
  </si>
  <si>
    <t>Gasturbine Kraftwerk</t>
  </si>
  <si>
    <t>Breuberg</t>
  </si>
  <si>
    <t>Höchster Straße</t>
  </si>
  <si>
    <t>48 -60</t>
  </si>
  <si>
    <t>SEE951462745445</t>
  </si>
  <si>
    <t>Brokdorf</t>
  </si>
  <si>
    <t>Osterende</t>
  </si>
  <si>
    <t>SEE971746670720</t>
  </si>
  <si>
    <t>RWE Generation Hydro GmbH</t>
  </si>
  <si>
    <t>Fankel Maschine 1</t>
  </si>
  <si>
    <t>Bruttig-Fankel</t>
  </si>
  <si>
    <t>SEE999735538103</t>
  </si>
  <si>
    <t>Fankel Maschine 2</t>
  </si>
  <si>
    <t>SEE966521084113</t>
  </si>
  <si>
    <t>Fankel Maschine 3</t>
  </si>
  <si>
    <t>SEE991810618885</t>
  </si>
  <si>
    <t>Fankel Maschine 4</t>
  </si>
  <si>
    <t>SEE939211785720</t>
  </si>
  <si>
    <t>OMV Deutschland Operations GmbH &amp; Co. KG</t>
  </si>
  <si>
    <t>Dampfgeneratorturbine 1</t>
  </si>
  <si>
    <t>Burghausen</t>
  </si>
  <si>
    <t>Haiminger Straße</t>
  </si>
  <si>
    <t>SEE947745452346</t>
  </si>
  <si>
    <t>Dampfgeneratorturbine 2</t>
  </si>
  <si>
    <t>SEE927473609168</t>
  </si>
  <si>
    <t>BNA0174</t>
  </si>
  <si>
    <t>InfraServ GmbH &amp; Co. Gendorf KG</t>
  </si>
  <si>
    <t>Burgkirchen</t>
  </si>
  <si>
    <t>Industrieparkstraße</t>
  </si>
  <si>
    <t>InfraServ Gendorf Netze GmbH (SNB942732578894)</t>
  </si>
  <si>
    <t>SEE910102553963</t>
  </si>
  <si>
    <t>Rain Carbon Germany GmbH</t>
  </si>
  <si>
    <t>Gasturbinenanlage Castrop-Rauxel</t>
  </si>
  <si>
    <t>Castrop-Rauxel</t>
  </si>
  <si>
    <t>Kekulestraße</t>
  </si>
  <si>
    <t>SEE961620762023</t>
  </si>
  <si>
    <t>Merck KGaA</t>
  </si>
  <si>
    <t>DA_HKW_01</t>
  </si>
  <si>
    <t>SEE937849602679</t>
  </si>
  <si>
    <t>Detzem Maschine 1</t>
  </si>
  <si>
    <t>Detzem</t>
  </si>
  <si>
    <t>Am Moselufer</t>
  </si>
  <si>
    <t>SEE937360320199</t>
  </si>
  <si>
    <t>Detzem Maschine 2</t>
  </si>
  <si>
    <t>SEE920872442510</t>
  </si>
  <si>
    <t>Detzem Maschine 3</t>
  </si>
  <si>
    <t>SEE906312850534</t>
  </si>
  <si>
    <t>Detzem Maschine 4</t>
  </si>
  <si>
    <t>SEE900600559253</t>
  </si>
  <si>
    <t>RADAG Wehrkraftwerk</t>
  </si>
  <si>
    <t>Dogern</t>
  </si>
  <si>
    <t>Zollstraße</t>
  </si>
  <si>
    <t>SEE991220769276</t>
  </si>
  <si>
    <t>BNA0199</t>
  </si>
  <si>
    <t>RWE Generation SE</t>
  </si>
  <si>
    <t>Dormagen DT</t>
  </si>
  <si>
    <t>Dormagen</t>
  </si>
  <si>
    <t>SEE914857304191</t>
  </si>
  <si>
    <t>Dormagen GT1</t>
  </si>
  <si>
    <t>Alte Heerstraße</t>
  </si>
  <si>
    <t>SEE908089235248</t>
  </si>
  <si>
    <t>Dormagen GT2</t>
  </si>
  <si>
    <t>SEE959802115149</t>
  </si>
  <si>
    <t>KG Deutsche Gasrusswerke GmbH u Co</t>
  </si>
  <si>
    <t>DGW TG 10</t>
  </si>
  <si>
    <t>Dortmund</t>
  </si>
  <si>
    <t>Weidenstraße</t>
  </si>
  <si>
    <t>Dortmunder Netz GmbH (SNB981060961299)</t>
  </si>
  <si>
    <t>SEE997020557907</t>
  </si>
  <si>
    <t>DGW TG 15</t>
  </si>
  <si>
    <t>SEE924647197780</t>
  </si>
  <si>
    <t>Dortmund DT</t>
  </si>
  <si>
    <t>Weißenburger Straße</t>
  </si>
  <si>
    <t>SEE994761683902</t>
  </si>
  <si>
    <t>Dortmund GT</t>
  </si>
  <si>
    <t>SEE967390177067</t>
  </si>
  <si>
    <t>Holcim (Süddeutschland) GmbH</t>
  </si>
  <si>
    <t>GOES Anlagen Dotternhausen Blöcke 1+2+3+4</t>
  </si>
  <si>
    <t>Dotternhausen</t>
  </si>
  <si>
    <t>Dormettinger Straße</t>
  </si>
  <si>
    <t>Überlandwerk Eppler GmbH (SNB972264483465)</t>
  </si>
  <si>
    <t>SEE939242219362</t>
  </si>
  <si>
    <t>Hüttenwerke Krupp Mannesmann GmbH</t>
  </si>
  <si>
    <t>Huckingen A</t>
  </si>
  <si>
    <t>Duisburg</t>
  </si>
  <si>
    <t>Ehinger Str.</t>
  </si>
  <si>
    <t>SEE992213654456</t>
  </si>
  <si>
    <t>Huckingen B</t>
  </si>
  <si>
    <t>Düren</t>
  </si>
  <si>
    <t>SEE956631893736</t>
  </si>
  <si>
    <t>Henkel AG &amp; Co. KGaA</t>
  </si>
  <si>
    <t>F03G1</t>
  </si>
  <si>
    <t>SEE949722134498</t>
  </si>
  <si>
    <t>F03G2</t>
  </si>
  <si>
    <t>SEE952807166543</t>
  </si>
  <si>
    <t>F03G3</t>
  </si>
  <si>
    <t>SEE945580171361</t>
  </si>
  <si>
    <t>F13G5</t>
  </si>
  <si>
    <t>SEE907828499484</t>
  </si>
  <si>
    <t>F13G6</t>
  </si>
  <si>
    <t>SEE992491089179</t>
  </si>
  <si>
    <t>F18BHKW</t>
  </si>
  <si>
    <t>SEE951458309484</t>
  </si>
  <si>
    <t>Rather Straße</t>
  </si>
  <si>
    <t>SEE911257641864</t>
  </si>
  <si>
    <t>SEE999839188105</t>
  </si>
  <si>
    <t>SEE906385906152</t>
  </si>
  <si>
    <t>SEE966481430050</t>
  </si>
  <si>
    <t>SEE900758207372</t>
  </si>
  <si>
    <t>HKW Wiesengrund</t>
  </si>
  <si>
    <t>Eisenach</t>
  </si>
  <si>
    <t>SEE944111876263</t>
  </si>
  <si>
    <t>Progroup Power 1 GmbH</t>
  </si>
  <si>
    <t>PPO1 - Eisenhüttenstadt</t>
  </si>
  <si>
    <t>Oderlandstraße</t>
  </si>
  <si>
    <t>SEE918933000502</t>
  </si>
  <si>
    <t>LEW Wasserkraft</t>
  </si>
  <si>
    <t>Ellgau M1</t>
  </si>
  <si>
    <t>Ellgau</t>
  </si>
  <si>
    <t>SEE910494465844</t>
  </si>
  <si>
    <t>Ellgau M2</t>
  </si>
  <si>
    <t>SEE912906399075</t>
  </si>
  <si>
    <t>Palm Power GmbH &amp; Co. KG</t>
  </si>
  <si>
    <t>HKW Eltmann</t>
  </si>
  <si>
    <t>Eltmann</t>
  </si>
  <si>
    <t>SEE930752846949</t>
  </si>
  <si>
    <t>Grohnde</t>
  </si>
  <si>
    <t>Emmerthal</t>
  </si>
  <si>
    <t>Kraftwerksgelände</t>
  </si>
  <si>
    <t>SEE925878652192</t>
  </si>
  <si>
    <t>Enkirch Maschine 1</t>
  </si>
  <si>
    <t>Enkirch</t>
  </si>
  <si>
    <t>An der B 53</t>
  </si>
  <si>
    <t>SEE929405778768</t>
  </si>
  <si>
    <t>Enkirch Maschine 2</t>
  </si>
  <si>
    <t>SEE991358537341</t>
  </si>
  <si>
    <t>Enkirch Maschine 3</t>
  </si>
  <si>
    <t>SEE968613122536</t>
  </si>
  <si>
    <t>Enkirch Maschine 4</t>
  </si>
  <si>
    <t>SEE964117025212</t>
  </si>
  <si>
    <t>Kraftwerk Ering-Frauenstein MS1</t>
  </si>
  <si>
    <t>Ering</t>
  </si>
  <si>
    <t>Innwerkstraße</t>
  </si>
  <si>
    <t>SEE919296928137</t>
  </si>
  <si>
    <t>Kraftwerk Obernburg</t>
  </si>
  <si>
    <t>Sammelschienen-Kraftwerk Gas- und Dampfturbinen</t>
  </si>
  <si>
    <t>Erlenbach</t>
  </si>
  <si>
    <t>Glanzstoffstr.</t>
  </si>
  <si>
    <t>SEE927727929912</t>
  </si>
  <si>
    <t>MVA Weisweiler GmbH &amp; Co. KG</t>
  </si>
  <si>
    <t>MVA-Turbine</t>
  </si>
  <si>
    <t>Eschweiler</t>
  </si>
  <si>
    <t>Zum Hagelkreuz</t>
  </si>
  <si>
    <t>SEE904421343152</t>
  </si>
  <si>
    <t>SEE933685962403</t>
  </si>
  <si>
    <t>SEE987007884447</t>
  </si>
  <si>
    <t>SEE909886576275</t>
  </si>
  <si>
    <t>SEE955314088254</t>
  </si>
  <si>
    <t>SEE999117793854</t>
  </si>
  <si>
    <t>SEE904604163027</t>
  </si>
  <si>
    <t>Karnap B</t>
  </si>
  <si>
    <t>Essen</t>
  </si>
  <si>
    <t>Arenbergstr.</t>
  </si>
  <si>
    <t>SEE943690268513</t>
  </si>
  <si>
    <t>Isar 2</t>
  </si>
  <si>
    <t>Essenbach</t>
  </si>
  <si>
    <t>Dammstraße</t>
  </si>
  <si>
    <t>SEE927622980674</t>
  </si>
  <si>
    <t>Pfeifer &amp; Langen GmbH ＆ Co. KG</t>
  </si>
  <si>
    <t>Euskirchen Generator 1</t>
  </si>
  <si>
    <t>Euskirchen</t>
  </si>
  <si>
    <t>Bonner Straße</t>
  </si>
  <si>
    <t>Braunkohlenbriketts</t>
  </si>
  <si>
    <t>SEE914128531905</t>
  </si>
  <si>
    <t>Euskirchen Generator 2</t>
  </si>
  <si>
    <t>SEE912440649056</t>
  </si>
  <si>
    <t>Euskirchen Generator 3</t>
  </si>
  <si>
    <t>Mark-E Aktiengesellschaft</t>
  </si>
  <si>
    <t>Pumpspeicherwerk Rönkhausen PSW1</t>
  </si>
  <si>
    <t>Finnentrop</t>
  </si>
  <si>
    <t>Glinge</t>
  </si>
  <si>
    <t>Pumpspeicherwerk Rönkhausen PSW2</t>
  </si>
  <si>
    <t>SEE971867565370</t>
  </si>
  <si>
    <t>Mainova AG</t>
  </si>
  <si>
    <t>HKW Niederrad Block 1</t>
  </si>
  <si>
    <t>Lyoner Straße</t>
  </si>
  <si>
    <t>SEE917943562765</t>
  </si>
  <si>
    <t>HKW West Block 2</t>
  </si>
  <si>
    <t>Gutleutstraße</t>
  </si>
  <si>
    <t>SEE915289541482</t>
  </si>
  <si>
    <t>HKW West Block 3</t>
  </si>
  <si>
    <t>SEE994429144455</t>
  </si>
  <si>
    <t>HKW West Block 4</t>
  </si>
  <si>
    <t>SEE957769851605</t>
  </si>
  <si>
    <t>HKW West Turbine 5</t>
  </si>
  <si>
    <t>SEE958909269267</t>
  </si>
  <si>
    <t>Infraserv GmbH &amp; Co. Höchst KG</t>
  </si>
  <si>
    <t>IPH Ersatzbrennstoffverbrennung Turbine</t>
  </si>
  <si>
    <t>SEE937254014852</t>
  </si>
  <si>
    <t>IPH Strom CoFA BHKW 1</t>
  </si>
  <si>
    <t>Syna GmbH (SNB918250928893); Infraserv Netze GmbH (SNB977535807001)</t>
  </si>
  <si>
    <t>SEE950062447919</t>
  </si>
  <si>
    <t>IPH Strom CoFA BHKW 2</t>
  </si>
  <si>
    <t>SEE921894153743</t>
  </si>
  <si>
    <t>IPH Strom CoFA BHKW 3</t>
  </si>
  <si>
    <t>SEE931652054403</t>
  </si>
  <si>
    <t>IPH Strom GT2</t>
  </si>
  <si>
    <t>SEE946744372112</t>
  </si>
  <si>
    <t>IPH Strom GTX1</t>
  </si>
  <si>
    <t>SEE914989602134</t>
  </si>
  <si>
    <t>IPH Strom GTX2</t>
  </si>
  <si>
    <t>SEE969540726491</t>
  </si>
  <si>
    <t>IPH Strom GTX3</t>
  </si>
  <si>
    <t>SEE999588015110</t>
  </si>
  <si>
    <t>MHKW Müllheizkraftwerk Frankfurt am Main GmbH</t>
  </si>
  <si>
    <t>Heddernheimer Landstraße</t>
  </si>
  <si>
    <t>SEE912257091857</t>
  </si>
  <si>
    <t>SEE905721866655</t>
  </si>
  <si>
    <t>BNA0292</t>
  </si>
  <si>
    <t>Fab Frechen</t>
  </si>
  <si>
    <t>Frechen</t>
  </si>
  <si>
    <t>Ludwigstraße</t>
  </si>
  <si>
    <t>SEE925631744058</t>
  </si>
  <si>
    <t>Papierfabrik Adolf Jass GmbH &amp; Co. KG</t>
  </si>
  <si>
    <t>G20</t>
  </si>
  <si>
    <t>Fulda</t>
  </si>
  <si>
    <t>Hermann-Muth-Straße</t>
  </si>
  <si>
    <t>OsthessenNetz GmbH (SNB934071779865)</t>
  </si>
  <si>
    <t>SEE993957305321</t>
  </si>
  <si>
    <t>G25</t>
  </si>
  <si>
    <t>SEE945436960576</t>
  </si>
  <si>
    <t>SEE932621971301</t>
  </si>
  <si>
    <t>SEE918548652318</t>
  </si>
  <si>
    <t>RhönEnergie Fulda GmbH</t>
  </si>
  <si>
    <t>Kraftwerk Fulda Aggregat 1</t>
  </si>
  <si>
    <t>SEE978426302629</t>
  </si>
  <si>
    <t>Kraftwerk Fulda Aggregat 2</t>
  </si>
  <si>
    <t>SEE976995281321</t>
  </si>
  <si>
    <t>Kraftwerk Fulda Aggregat 3A</t>
  </si>
  <si>
    <t>SEE970444408703</t>
  </si>
  <si>
    <t>Kraftwerk Fulda Aggregat 3B</t>
  </si>
  <si>
    <t>SEE918541277334</t>
  </si>
  <si>
    <t>Kraftwerk Fulda Aggregat 3C</t>
  </si>
  <si>
    <t>SEE967464788519</t>
  </si>
  <si>
    <t>Kraftwerk Fulda Aggregat 4A</t>
  </si>
  <si>
    <t>SEE959614237596</t>
  </si>
  <si>
    <t>Kraftwerk Fulda Aggregat 4B</t>
  </si>
  <si>
    <t>SEE982248430859</t>
  </si>
  <si>
    <t>Kraftwerk Fulda Aggregat 5</t>
  </si>
  <si>
    <t>SEE907150117643</t>
  </si>
  <si>
    <t>Neurath A</t>
  </si>
  <si>
    <t>Grevenbroich</t>
  </si>
  <si>
    <t>Energiestraße</t>
  </si>
  <si>
    <t>SEE979012663285</t>
  </si>
  <si>
    <t>Neurath B</t>
  </si>
  <si>
    <t>Höchstspannung; Höchstspannung</t>
  </si>
  <si>
    <t>SEE978971638464</t>
  </si>
  <si>
    <t>Neurath C</t>
  </si>
  <si>
    <t>SEE931736847297</t>
  </si>
  <si>
    <t>Neurath D</t>
  </si>
  <si>
    <t>SEE976414005279</t>
  </si>
  <si>
    <t>Neurath E</t>
  </si>
  <si>
    <t>SEE925599434282</t>
  </si>
  <si>
    <t>Neurath F</t>
  </si>
  <si>
    <t>SEE993592183001</t>
  </si>
  <si>
    <t>Neurath G</t>
  </si>
  <si>
    <t>SEE927528071629</t>
  </si>
  <si>
    <t>Gundremmingen C</t>
  </si>
  <si>
    <t>Gundremmingen</t>
  </si>
  <si>
    <t>Dr.-August-Weckesser-Straße</t>
  </si>
  <si>
    <t>SEE901925227438</t>
  </si>
  <si>
    <t>Mohn Media Mohndruck GmbH</t>
  </si>
  <si>
    <t>Gütersloh</t>
  </si>
  <si>
    <t>Carl-Bertelsmann-Straße</t>
  </si>
  <si>
    <t>Netzgesellschaft Gütersloh mbH (SNB931546188436)</t>
  </si>
  <si>
    <t>SEE966835021620</t>
  </si>
  <si>
    <t>GM 1</t>
  </si>
  <si>
    <t>SEE985288285472</t>
  </si>
  <si>
    <t>GM 2</t>
  </si>
  <si>
    <t>SEE908154984538</t>
  </si>
  <si>
    <t>GT 1</t>
  </si>
  <si>
    <t>SEE960916622249</t>
  </si>
  <si>
    <t>GT 2</t>
  </si>
  <si>
    <t>SEE968058469012</t>
  </si>
  <si>
    <t>GT 3</t>
  </si>
  <si>
    <t>KWK Gütersloh</t>
  </si>
  <si>
    <t>Stadtring Nordhorn</t>
  </si>
  <si>
    <t>SEE929069715185</t>
  </si>
  <si>
    <t>Biomasse-Verstromungs-Anlage</t>
  </si>
  <si>
    <t>Hagen</t>
  </si>
  <si>
    <t>Hohensyburgstraße</t>
  </si>
  <si>
    <t>SEE987407788451</t>
  </si>
  <si>
    <t>Heizkraftwerk Hagen Kabel H4</t>
  </si>
  <si>
    <t>SEE972461974179</t>
  </si>
  <si>
    <t>Heizkraftwerk Hagen-Kabel H5</t>
  </si>
  <si>
    <t>SEE965768299069</t>
  </si>
  <si>
    <t>Heizkraftwerk Halle-Trotha GmbH</t>
  </si>
  <si>
    <t>Brachwitzer Straße</t>
  </si>
  <si>
    <t>SEE998469801279</t>
  </si>
  <si>
    <t>MVB Borsigstraße Holz</t>
  </si>
  <si>
    <t>Borsigstraße</t>
  </si>
  <si>
    <t>SEE977898966292</t>
  </si>
  <si>
    <t>MVR Rugenberger Damm Müll</t>
  </si>
  <si>
    <t>Rugenberger Damm</t>
  </si>
  <si>
    <t>SEE978267393503</t>
  </si>
  <si>
    <t>Hamburger Stadtentwässerung</t>
  </si>
  <si>
    <t>VERA Dampfturbine</t>
  </si>
  <si>
    <t>Köhlbranddeich</t>
  </si>
  <si>
    <t>Klärschlamm</t>
  </si>
  <si>
    <t>SEE984716470435</t>
  </si>
  <si>
    <t>VERA Gasmotor</t>
  </si>
  <si>
    <t>SEE981751032420</t>
  </si>
  <si>
    <t>VERA Gasturbine</t>
  </si>
  <si>
    <t>SEE906681939748</t>
  </si>
  <si>
    <t>Jäckering Mühlen- und Nährmittelwerke GmbH</t>
  </si>
  <si>
    <t>BHKW Hafen - Modul 1</t>
  </si>
  <si>
    <t>Hamm</t>
  </si>
  <si>
    <t>Speicherstraße</t>
  </si>
  <si>
    <t>Energie- und Wasserversorgung Hamm GmbH (SNB912743424114)</t>
  </si>
  <si>
    <t>SEE967448123107</t>
  </si>
  <si>
    <t>BHKW Hafen - Modul 2</t>
  </si>
  <si>
    <t>SEE956207547964</t>
  </si>
  <si>
    <t>BHKW Hafen - Modul 3</t>
  </si>
  <si>
    <t>SEE900348277440</t>
  </si>
  <si>
    <t>BHKW Hafen - Modul 4</t>
  </si>
  <si>
    <t>SEE942234222677</t>
  </si>
  <si>
    <t>BHKW Hafen - Modul 5</t>
  </si>
  <si>
    <t>SEE982412379564</t>
  </si>
  <si>
    <t>BHKW Hafen - Modul 6</t>
  </si>
  <si>
    <t>SEE977583940965</t>
  </si>
  <si>
    <t>BHKW Hafen - Modul 7</t>
  </si>
  <si>
    <t>Am Lausbach</t>
  </si>
  <si>
    <t>SEE960317505882</t>
  </si>
  <si>
    <t>Hausham</t>
  </si>
  <si>
    <t>Brentenstr.</t>
  </si>
  <si>
    <t>SEE925076352665</t>
  </si>
  <si>
    <t>Brentenstraße</t>
  </si>
  <si>
    <t>SEE981924913907</t>
  </si>
  <si>
    <t>SEE905937514456</t>
  </si>
  <si>
    <t>GT 4</t>
  </si>
  <si>
    <t>SEE925723270861</t>
  </si>
  <si>
    <t>J. M. Voith SE &amp; Co. KG</t>
  </si>
  <si>
    <t>HDH_004_Industrieheizkraftwerk-Heidenheim_GM1</t>
  </si>
  <si>
    <t>Heidenheim</t>
  </si>
  <si>
    <t>Alexanderstraße</t>
  </si>
  <si>
    <t>Hellenstein-Energie-Logistik GmbH (SNB924453035597)</t>
  </si>
  <si>
    <t>SEE942581404276</t>
  </si>
  <si>
    <t>HDH_004_Industrieheizkraftwerk-Heidenheim_GM2</t>
  </si>
  <si>
    <t>SEE999306148830</t>
  </si>
  <si>
    <t>HDH_004_Industrieheizkraftwerk-Heidenheim_GM3</t>
  </si>
  <si>
    <t>SEE908119179962</t>
  </si>
  <si>
    <t>HDH_004_Industrieheizkraftwerk-Heidenheim_GM4</t>
  </si>
  <si>
    <t>SEE964121468647</t>
  </si>
  <si>
    <t>HDH_004_Industrieheizkraftwerk-Heidenheim_GM5</t>
  </si>
  <si>
    <t>SEE944656117388</t>
  </si>
  <si>
    <t>Heimbach Maschine 1</t>
  </si>
  <si>
    <t>Heimbach</t>
  </si>
  <si>
    <t>Kleestraße</t>
  </si>
  <si>
    <t>SEE977356213593</t>
  </si>
  <si>
    <t>Heimbach Maschine 2</t>
  </si>
  <si>
    <t>SEE985107396679</t>
  </si>
  <si>
    <t>Schwammenauel Maschine 1</t>
  </si>
  <si>
    <t>Steinbachtal</t>
  </si>
  <si>
    <t>SEE981258814888</t>
  </si>
  <si>
    <t>Raffinerie Heide GmbH</t>
  </si>
  <si>
    <t>Kraftwerk Raffinerie Heide GmbH</t>
  </si>
  <si>
    <t>Hemmingstedt</t>
  </si>
  <si>
    <t>Meldorfer Straße</t>
  </si>
  <si>
    <t>Heizöl, schwer</t>
  </si>
  <si>
    <t>SEE907892165506</t>
  </si>
  <si>
    <t>Cuno Heizkraftwerk Herdecke BHKW1</t>
  </si>
  <si>
    <t>Herdecke</t>
  </si>
  <si>
    <t>Wetterstraße</t>
  </si>
  <si>
    <t>SEE986561991462</t>
  </si>
  <si>
    <t>Cuno Heizkraftwerk Herdecke BHKW2</t>
  </si>
  <si>
    <t>SEE995184160995</t>
  </si>
  <si>
    <t>Cuno Heizkraftwerk Herdecke BHKW3</t>
  </si>
  <si>
    <t>SEE942982288260</t>
  </si>
  <si>
    <t>Cuno Heizkraftwerk Herdecke H6</t>
  </si>
  <si>
    <t>SEE925333539921</t>
  </si>
  <si>
    <t>Koepchenwerk Bl.</t>
  </si>
  <si>
    <t>Im Schiffwinkel</t>
  </si>
  <si>
    <t>SEE979861364876</t>
  </si>
  <si>
    <t>K+S Minerals and Agriculture GmbH</t>
  </si>
  <si>
    <t>Kraftwerk WI DT 2.1</t>
  </si>
  <si>
    <t>Heringen</t>
  </si>
  <si>
    <t>In der Aue</t>
  </si>
  <si>
    <t>SEE993412996354</t>
  </si>
  <si>
    <t>Kraftwerk WI DT3</t>
  </si>
  <si>
    <t>SEE975193004329</t>
  </si>
  <si>
    <t>Kraftwerk WI DT4</t>
  </si>
  <si>
    <t>SEE925720506642</t>
  </si>
  <si>
    <t>Kraftwerk WI GT</t>
  </si>
  <si>
    <t>SEE965606617895</t>
  </si>
  <si>
    <t>Höchstädt M1</t>
  </si>
  <si>
    <t>Höchstädt</t>
  </si>
  <si>
    <t>Wertinger Straße</t>
  </si>
  <si>
    <t>28 a</t>
  </si>
  <si>
    <t>SEE969167735944</t>
  </si>
  <si>
    <t>Höchstädt M2</t>
  </si>
  <si>
    <t>SEE987326760026</t>
  </si>
  <si>
    <t>Nordzucker</t>
  </si>
  <si>
    <t>Generator 1</t>
  </si>
  <si>
    <t>Hohenhameln</t>
  </si>
  <si>
    <t>Zuckerfabrik</t>
  </si>
  <si>
    <t>SEE935395375856</t>
  </si>
  <si>
    <t>Generator 2</t>
  </si>
  <si>
    <t>SEE904194792843</t>
  </si>
  <si>
    <t>KWM Block 3</t>
  </si>
  <si>
    <t>Triftstraße</t>
  </si>
  <si>
    <t>SEE998111672394</t>
  </si>
  <si>
    <t>IKW Wählitz</t>
  </si>
  <si>
    <t>Hohenmölsen</t>
  </si>
  <si>
    <t>SEE986331287955</t>
  </si>
  <si>
    <t>Fab Berrenrath</t>
  </si>
  <si>
    <t>Bertrams-Jagdweg</t>
  </si>
  <si>
    <t>SEE999145467468</t>
  </si>
  <si>
    <t>GoWerk F</t>
  </si>
  <si>
    <t>Goldenbergstraße</t>
  </si>
  <si>
    <t>SEE905192478234</t>
  </si>
  <si>
    <t>Knapsack Power GmbH &amp; Co. KG</t>
  </si>
  <si>
    <t>SEE965327731764</t>
  </si>
  <si>
    <t>BHKW Jülich</t>
  </si>
  <si>
    <t>Jülich</t>
  </si>
  <si>
    <t>Dürener Str.</t>
  </si>
  <si>
    <t>Stadtwerke Jülich GmbH (SNB973672371320)</t>
  </si>
  <si>
    <t>SEE977708202411</t>
  </si>
  <si>
    <t>Appeldorn Generator 1</t>
  </si>
  <si>
    <t>Kalkar</t>
  </si>
  <si>
    <t>Reeser Straße</t>
  </si>
  <si>
    <t>SEE945071514516</t>
  </si>
  <si>
    <t>Appeldorn Generator 2</t>
  </si>
  <si>
    <t>280 - 300</t>
  </si>
  <si>
    <t>SEE992947793209</t>
  </si>
  <si>
    <t>Kreis Weseler Abfallgesellschaft mbH &amp; Co.KG</t>
  </si>
  <si>
    <t>Kamp-Lintfort</t>
  </si>
  <si>
    <t>SEE912912423627</t>
  </si>
  <si>
    <t>Mineraloelraffinerie Oberrhein</t>
  </si>
  <si>
    <t>Expander</t>
  </si>
  <si>
    <t>Nördliche Raffineriestraße</t>
  </si>
  <si>
    <t>SEE902096864651</t>
  </si>
  <si>
    <t>Maschine 1</t>
  </si>
  <si>
    <t>Raffineriegas</t>
  </si>
  <si>
    <t>SEE914187135533</t>
  </si>
  <si>
    <t>Maschine 2</t>
  </si>
  <si>
    <t>SEE937538401125</t>
  </si>
  <si>
    <t>Maschine 3</t>
  </si>
  <si>
    <t>SEE955482235511</t>
  </si>
  <si>
    <t>Maschine 4</t>
  </si>
  <si>
    <t>SEE974206815730</t>
  </si>
  <si>
    <t>TG-1901</t>
  </si>
  <si>
    <t>SEE916030519361</t>
  </si>
  <si>
    <t>TG-1902</t>
  </si>
  <si>
    <t>SEE909106315790</t>
  </si>
  <si>
    <t>TG-1904</t>
  </si>
  <si>
    <t>SEE925652456091</t>
  </si>
  <si>
    <t>Müllheizkraftwerk Kassel GmbH</t>
  </si>
  <si>
    <t>Müllheizkraftwerk Kassel M7</t>
  </si>
  <si>
    <t>Kassel</t>
  </si>
  <si>
    <t>Am Lossewerk</t>
  </si>
  <si>
    <t>Städtische Werke Netz+Service GmbH (SNB935482852901)</t>
  </si>
  <si>
    <t>SEE976589352260</t>
  </si>
  <si>
    <t>Müllheizkraftwerk Kassel M8</t>
  </si>
  <si>
    <t>SEE911507913505</t>
  </si>
  <si>
    <t>Kelheim Fibres GmbH</t>
  </si>
  <si>
    <t>Kelheim</t>
  </si>
  <si>
    <t>Regensburger Straße</t>
  </si>
  <si>
    <t>SEE960162708360</t>
  </si>
  <si>
    <t>SEE946476002431</t>
  </si>
  <si>
    <t>SEE980823248912</t>
  </si>
  <si>
    <t>SEE946492105505</t>
  </si>
  <si>
    <t>Österreichisch-Bayerische Kraftwerke AG</t>
  </si>
  <si>
    <t>Kraftwerk Braunau-Simbach MS1</t>
  </si>
  <si>
    <t>SEE931158678738</t>
  </si>
  <si>
    <t>Koblenz Maschine 1</t>
  </si>
  <si>
    <t>Koblenz</t>
  </si>
  <si>
    <t>Pastor-Klein-Straße</t>
  </si>
  <si>
    <t>SEE996485724770</t>
  </si>
  <si>
    <t>Koblenz Maschine 2</t>
  </si>
  <si>
    <t>SEE996357195448</t>
  </si>
  <si>
    <t>Koblenz Maschine 3</t>
  </si>
  <si>
    <t>SEE961061178896</t>
  </si>
  <si>
    <t>Koblenz Maschine 4</t>
  </si>
  <si>
    <t>SEE972128015696</t>
  </si>
  <si>
    <t>RheinEnergie AG</t>
  </si>
  <si>
    <t>BHKW Merheim RheinEnergie</t>
  </si>
  <si>
    <t>Ostmerheimer Str.</t>
  </si>
  <si>
    <t>SEE961660070034</t>
  </si>
  <si>
    <t>Block 4 Merkenich RheinEnergie</t>
  </si>
  <si>
    <t>Merkenicher Hauptstr.</t>
  </si>
  <si>
    <t>SEE915426748132</t>
  </si>
  <si>
    <t>Block 6 Merkenich RheinEnergie</t>
  </si>
  <si>
    <t>Wirbelschichtkohle</t>
  </si>
  <si>
    <t>SEE916609233650</t>
  </si>
  <si>
    <t>DT Niehl 2 RheinEnergie</t>
  </si>
  <si>
    <t>Am Molenkopf</t>
  </si>
  <si>
    <t>SEE957163765348</t>
  </si>
  <si>
    <t>ORION Engineered Carbons GmbH</t>
  </si>
  <si>
    <t>Generator 3</t>
  </si>
  <si>
    <t>Harry-Kloepfer-Str.</t>
  </si>
  <si>
    <t>SEE944148486770</t>
  </si>
  <si>
    <t>Generator 4</t>
  </si>
  <si>
    <t>SEE984335626152</t>
  </si>
  <si>
    <t>GT Niehl 2 RheinEnergie</t>
  </si>
  <si>
    <t>SEE978207781308</t>
  </si>
  <si>
    <t>GuD Merkenich RheinEnergie</t>
  </si>
  <si>
    <t>SEE931050475398</t>
  </si>
  <si>
    <t>GuD Niehl 3 RheinEnergie</t>
  </si>
  <si>
    <t>SEE935397901879</t>
  </si>
  <si>
    <t>INEOS Manufacturing Deutschland</t>
  </si>
  <si>
    <t>Turbine 21</t>
  </si>
  <si>
    <t>Alte Str.</t>
  </si>
  <si>
    <t>Sonstige hergestellte Gase</t>
  </si>
  <si>
    <t>SEE933851011843</t>
  </si>
  <si>
    <t>Turbine 22</t>
  </si>
  <si>
    <t>SEE918791805134</t>
  </si>
  <si>
    <t>Turbine 23</t>
  </si>
  <si>
    <t>SEE929865645150</t>
  </si>
  <si>
    <t>Turbine 24</t>
  </si>
  <si>
    <t>SEE988668060393</t>
  </si>
  <si>
    <t>Turbine 31</t>
  </si>
  <si>
    <t>SEE955696590697</t>
  </si>
  <si>
    <t>MVV Umwelt Asset GmbH</t>
  </si>
  <si>
    <t>BMKW Königs Wusterhausen</t>
  </si>
  <si>
    <t>Königs Wusterhausen</t>
  </si>
  <si>
    <t>SEE985453029962</t>
  </si>
  <si>
    <t>Könnern Generator 1</t>
  </si>
  <si>
    <t>Könnern</t>
  </si>
  <si>
    <t>An den Sieben Stücken</t>
  </si>
  <si>
    <t>SEE952937205877</t>
  </si>
  <si>
    <t>Könnern Generator 2</t>
  </si>
  <si>
    <t>SEE919286948329</t>
  </si>
  <si>
    <t>Gunvor Raffinerie Ingolstadt GmbH</t>
  </si>
  <si>
    <t>Kraftwerk GRI</t>
  </si>
  <si>
    <t>Essostr.</t>
  </si>
  <si>
    <t>SEE938449433663</t>
  </si>
  <si>
    <t>SEE933714674710</t>
  </si>
  <si>
    <t>SEE944995057840</t>
  </si>
  <si>
    <t>Kriebstein</t>
  </si>
  <si>
    <t>Bauhofstraße</t>
  </si>
  <si>
    <t>SEE906722372718</t>
  </si>
  <si>
    <t>Gegendruckturbine 3 MW</t>
  </si>
  <si>
    <t>SEE970551575312</t>
  </si>
  <si>
    <t>Biomasseheizkraftwerk Unterbernbach</t>
  </si>
  <si>
    <t>Kühbach</t>
  </si>
  <si>
    <t>Mühlenstraße</t>
  </si>
  <si>
    <t>SEE986959633936</t>
  </si>
  <si>
    <t>Lage Generator 1</t>
  </si>
  <si>
    <t>Lage</t>
  </si>
  <si>
    <t>Heidensche Straße</t>
  </si>
  <si>
    <t>SEE906834978235</t>
  </si>
  <si>
    <t>Lage Generator 2</t>
  </si>
  <si>
    <t>SEE903626449133</t>
  </si>
  <si>
    <t>Faimingen M1</t>
  </si>
  <si>
    <t>Lauingen</t>
  </si>
  <si>
    <t>Römerstraße</t>
  </si>
  <si>
    <t>SEE909482931270</t>
  </si>
  <si>
    <t>Faimingen M2</t>
  </si>
  <si>
    <t>SEE904887370686</t>
  </si>
  <si>
    <t>InfraLeuna GmbH</t>
  </si>
  <si>
    <t>Leuna</t>
  </si>
  <si>
    <t>InfraLeuna GmbH (SNB982722829230)</t>
  </si>
  <si>
    <t>SEE991050894971</t>
  </si>
  <si>
    <t>EKT</t>
  </si>
  <si>
    <t>SEE947225300921</t>
  </si>
  <si>
    <t>SEE930522848685</t>
  </si>
  <si>
    <t>SEE959858570855</t>
  </si>
  <si>
    <t>SEE900957573537</t>
  </si>
  <si>
    <t>KT1</t>
  </si>
  <si>
    <t>SEE981876305560</t>
  </si>
  <si>
    <t>TREA Leuna 1</t>
  </si>
  <si>
    <t>An der B 91</t>
  </si>
  <si>
    <t>Tor 12</t>
  </si>
  <si>
    <t>SEE925794342412</t>
  </si>
  <si>
    <t>TREA Leuna 2</t>
  </si>
  <si>
    <t>SEE944567587799</t>
  </si>
  <si>
    <t>Emsland A</t>
  </si>
  <si>
    <t>Am Hilgenberg</t>
  </si>
  <si>
    <t>SEE985908351792</t>
  </si>
  <si>
    <t>Emsland B DT</t>
  </si>
  <si>
    <t>Schüttorfer Straße</t>
  </si>
  <si>
    <t>SEE933564106935</t>
  </si>
  <si>
    <t>Emsland B GT1</t>
  </si>
  <si>
    <t>SEE951620659119</t>
  </si>
  <si>
    <t>Emsland B GT2</t>
  </si>
  <si>
    <t>SEE994418588468</t>
  </si>
  <si>
    <t>Emsland C DT</t>
  </si>
  <si>
    <t>SEE921098709050</t>
  </si>
  <si>
    <t>Emsland C GT1</t>
  </si>
  <si>
    <t>SEE925192446583</t>
  </si>
  <si>
    <t>Emsland C GT2</t>
  </si>
  <si>
    <t>SEE979958390276</t>
  </si>
  <si>
    <t>Emsland D DT</t>
  </si>
  <si>
    <t>SEE911671792326</t>
  </si>
  <si>
    <t>Emsland D GT1</t>
  </si>
  <si>
    <t>SEE929022761297</t>
  </si>
  <si>
    <t>Emsland D GT2</t>
  </si>
  <si>
    <t>SEE911283118750</t>
  </si>
  <si>
    <t>Industriekraftwerk Greifswald GmbH</t>
  </si>
  <si>
    <t>Lubmin</t>
  </si>
  <si>
    <t>Am Hafen</t>
  </si>
  <si>
    <t>SEE962737235608</t>
  </si>
  <si>
    <t>Müllheizkraftwerk Rothensee GmbH</t>
  </si>
  <si>
    <t>Block 1</t>
  </si>
  <si>
    <t>Magdeburg</t>
  </si>
  <si>
    <t>Kraftwerk-Privatweg</t>
  </si>
  <si>
    <t>Netze Magdeburg GmbH (SNB933459598975)</t>
  </si>
  <si>
    <t>SEE999819576335</t>
  </si>
  <si>
    <t>Block 2</t>
  </si>
  <si>
    <t>SEE951582148140</t>
  </si>
  <si>
    <t>Kraftwerke Mainz-Wiesbaden AG</t>
  </si>
  <si>
    <t>BHKW KW5 51</t>
  </si>
  <si>
    <t>SEE983509659989</t>
  </si>
  <si>
    <t>BHKW KW5 52</t>
  </si>
  <si>
    <t>SEE964290104919</t>
  </si>
  <si>
    <t>BHKW KW5 53</t>
  </si>
  <si>
    <t>SEE920825895844</t>
  </si>
  <si>
    <t>BHKW KW5 54</t>
  </si>
  <si>
    <t>SEE979557966681</t>
  </si>
  <si>
    <t>BHKW KW5 55</t>
  </si>
  <si>
    <t>SEE945401341942</t>
  </si>
  <si>
    <t>BHKW KW5 56</t>
  </si>
  <si>
    <t>SEE997770651436</t>
  </si>
  <si>
    <t>BHKW KW5 57</t>
  </si>
  <si>
    <t>SEE966089822219</t>
  </si>
  <si>
    <t>BHKW KW5 58</t>
  </si>
  <si>
    <t>SEE945569399960</t>
  </si>
  <si>
    <t>BHKW KW5 59</t>
  </si>
  <si>
    <t>SEE916830465356</t>
  </si>
  <si>
    <t>BHKW KW5 5A</t>
  </si>
  <si>
    <t>SEE969670581717</t>
  </si>
  <si>
    <t>KW2 DT27</t>
  </si>
  <si>
    <t>SEE982563254987</t>
  </si>
  <si>
    <t>KW2 GT26</t>
  </si>
  <si>
    <t>SEE996285049943</t>
  </si>
  <si>
    <t>KW3 DT32</t>
  </si>
  <si>
    <t>SEE909927513559</t>
  </si>
  <si>
    <t>KW3 GT31</t>
  </si>
  <si>
    <t>SEE907276435515</t>
  </si>
  <si>
    <t>BMKW Mannheim</t>
  </si>
  <si>
    <t>SEE909002940690</t>
  </si>
  <si>
    <t>Grosskraftwerk Mannheim</t>
  </si>
  <si>
    <t>GKM Block 6</t>
  </si>
  <si>
    <t>Marguerrestraße</t>
  </si>
  <si>
    <t>Amprion GmbH (SNB976890256486); MVV Netze GmbH (SNB985472799266); Pfalzwerke Netz AG (SNB961471621746); TransnetBW GmbH (SNB984944755380)</t>
  </si>
  <si>
    <t>SEE988699847857</t>
  </si>
  <si>
    <t>GKM Block 7</t>
  </si>
  <si>
    <t>SEE975507584615</t>
  </si>
  <si>
    <t>GKM Block 8</t>
  </si>
  <si>
    <t>SEE988477355802</t>
  </si>
  <si>
    <t>GKM Block 9</t>
  </si>
  <si>
    <t>SEE904983741502</t>
  </si>
  <si>
    <t>MHKW Mannheim Generator T60</t>
  </si>
  <si>
    <t>SEE953730197888</t>
  </si>
  <si>
    <t>MHKW Mannheim Generator TD0</t>
  </si>
  <si>
    <t>SEE948093740512</t>
  </si>
  <si>
    <t>MHKW Mannheim Generator TE0</t>
  </si>
  <si>
    <t>SEE953182244383</t>
  </si>
  <si>
    <t>MHKW Mannheim Generator X1</t>
  </si>
  <si>
    <t>SEE999756197518</t>
  </si>
  <si>
    <t>Moritz J. Weig GmbH &amp; Co. KG</t>
  </si>
  <si>
    <t>Dampfturbine 2</t>
  </si>
  <si>
    <t>Mayen</t>
  </si>
  <si>
    <t>Polcher Straße</t>
  </si>
  <si>
    <t>SEE932782707160</t>
  </si>
  <si>
    <t>Dampfturbine 3</t>
  </si>
  <si>
    <t>SEE958827094903</t>
  </si>
  <si>
    <t>SEE982064018118</t>
  </si>
  <si>
    <t>SEE943181515102</t>
  </si>
  <si>
    <t>Meitingen M1</t>
  </si>
  <si>
    <t>Meitingen</t>
  </si>
  <si>
    <t>Bernhard-Monath-Straße</t>
  </si>
  <si>
    <t>SEE962922475031</t>
  </si>
  <si>
    <t>Meitingen M2</t>
  </si>
  <si>
    <t>SEE978382998973</t>
  </si>
  <si>
    <t>Meitingen M3</t>
  </si>
  <si>
    <t>SEE960935066536</t>
  </si>
  <si>
    <t>INEOS SOLVENTS GERMANY GMBH</t>
  </si>
  <si>
    <t>TG7</t>
  </si>
  <si>
    <t>Moers</t>
  </si>
  <si>
    <t>SEE946501569267</t>
  </si>
  <si>
    <t>TG8</t>
  </si>
  <si>
    <t>SEE940474876544</t>
  </si>
  <si>
    <t>Müden Maschine 1</t>
  </si>
  <si>
    <t>Müden</t>
  </si>
  <si>
    <t>An der B416</t>
  </si>
  <si>
    <t>SEE992559962321</t>
  </si>
  <si>
    <t>Müden Maschine 2</t>
  </si>
  <si>
    <t>SEE918483749111</t>
  </si>
  <si>
    <t>Müden Maschine 3</t>
  </si>
  <si>
    <t>SEE931478434564</t>
  </si>
  <si>
    <t>Müden Maschine 4</t>
  </si>
  <si>
    <t>SEE966970929270</t>
  </si>
  <si>
    <t>Neef Maschine 1</t>
  </si>
  <si>
    <t>Neef</t>
  </si>
  <si>
    <t>Moseluferstraße</t>
  </si>
  <si>
    <t>SEE997982071411</t>
  </si>
  <si>
    <t>Neef Maschine 2</t>
  </si>
  <si>
    <t>SEE944886199833</t>
  </si>
  <si>
    <t>Neef Maschine 3</t>
  </si>
  <si>
    <t>SEE985446296883</t>
  </si>
  <si>
    <t>Neef Maschine 4</t>
  </si>
  <si>
    <t>SEE916733797554</t>
  </si>
  <si>
    <t>Julius Glatz</t>
  </si>
  <si>
    <t>Neidenfels</t>
  </si>
  <si>
    <t>SEE981577567892</t>
  </si>
  <si>
    <t>SEE964935453853</t>
  </si>
  <si>
    <t>Neubrandenburger Stadtwerke GmbH</t>
  </si>
  <si>
    <t>Neubrandenburg</t>
  </si>
  <si>
    <t>Warliner Straße</t>
  </si>
  <si>
    <t>Neubrandenburger Stadtwerke GmbH (SNB939624707241)</t>
  </si>
  <si>
    <t>SEE975464070619</t>
  </si>
  <si>
    <t>SEE913088869400</t>
  </si>
  <si>
    <t>Städtische Werke Energie + Wärme GmbH</t>
  </si>
  <si>
    <t>Kombi-HKW GT1</t>
  </si>
  <si>
    <t>Dennhäuser Straße</t>
  </si>
  <si>
    <t>SEE932265704129</t>
  </si>
  <si>
    <t>SEE953048986860</t>
  </si>
  <si>
    <t>Fabrik NE GT Tr</t>
  </si>
  <si>
    <t>Neuhof</t>
  </si>
  <si>
    <t>Am Kaliwerk</t>
  </si>
  <si>
    <t>SEE938018666973</t>
  </si>
  <si>
    <t>Fabrik NE GT Tr.</t>
  </si>
  <si>
    <t>SEE940821413552</t>
  </si>
  <si>
    <t>Kraftwerk NE DT</t>
  </si>
  <si>
    <t>SEE933639931950</t>
  </si>
  <si>
    <t>Kraftwerk NE GT KW</t>
  </si>
  <si>
    <t>SEE947712976042</t>
  </si>
  <si>
    <t>SEE966331411864</t>
  </si>
  <si>
    <t>Kraftwerk Lippendorf Block R</t>
  </si>
  <si>
    <t>SEE980004472600</t>
  </si>
  <si>
    <t>KWK Neumarkt</t>
  </si>
  <si>
    <t>Neumarkt</t>
  </si>
  <si>
    <t>Dreichlingerstraße</t>
  </si>
  <si>
    <t>Stadtwerke Neumarkt i. d. OPf. Energie GmbH (SNB989365725226)</t>
  </si>
  <si>
    <t>SEE941176001043</t>
  </si>
  <si>
    <t>Lehmen Maschiene 3</t>
  </si>
  <si>
    <t>Niederfell</t>
  </si>
  <si>
    <t>An der B49</t>
  </si>
  <si>
    <t>SEE950624794208</t>
  </si>
  <si>
    <t>Lehmen Maschine 1</t>
  </si>
  <si>
    <t>SEE967019106539</t>
  </si>
  <si>
    <t>Lehmen Maschine 2</t>
  </si>
  <si>
    <t>SEE936922240418</t>
  </si>
  <si>
    <t>Lehmen Maschine 4</t>
  </si>
  <si>
    <t>SEE933935879772</t>
  </si>
  <si>
    <t>Nordzucker AG Werk Nordstemmen</t>
  </si>
  <si>
    <t>BHKW Zuckerfabrik NST</t>
  </si>
  <si>
    <t>Nordstemmen</t>
  </si>
  <si>
    <t>Calenberger Straße</t>
  </si>
  <si>
    <t>SEE948481095354</t>
  </si>
  <si>
    <t>SEE930751125922</t>
  </si>
  <si>
    <t>SEE980608407671</t>
  </si>
  <si>
    <t>N-ERGIE Kraftwerke GmbH</t>
  </si>
  <si>
    <t>HKW Sandreuth (DT1)</t>
  </si>
  <si>
    <t>Nürnberg</t>
  </si>
  <si>
    <t>Sandreuthstraße</t>
  </si>
  <si>
    <t>55a</t>
  </si>
  <si>
    <t>N-ERGIE Netz GmbH (SNB973875583315)</t>
  </si>
  <si>
    <t>SEE976880282228</t>
  </si>
  <si>
    <t>HKW Sandreuth (DT2)</t>
  </si>
  <si>
    <t>SEE949895584069</t>
  </si>
  <si>
    <t>HKW Sandreuth (DT3)</t>
  </si>
  <si>
    <t>SEE923769915258</t>
  </si>
  <si>
    <t>HKW Sandreuth (GT1)</t>
  </si>
  <si>
    <t>55 a</t>
  </si>
  <si>
    <t>SEE942019110397</t>
  </si>
  <si>
    <t>HKW Sandreuth (GT2)</t>
  </si>
  <si>
    <t>SEE900128586359</t>
  </si>
  <si>
    <t>HKW-Sandreuth (Müll)</t>
  </si>
  <si>
    <t>SEE907943989181</t>
  </si>
  <si>
    <t>Nußdorf</t>
  </si>
  <si>
    <t>Am Inn</t>
  </si>
  <si>
    <t>SEE978187174503</t>
  </si>
  <si>
    <t>Kraftwerk Oberaudorf-Ebbs MS1</t>
  </si>
  <si>
    <t>Oberaudorf</t>
  </si>
  <si>
    <t>Untere Innauen</t>
  </si>
  <si>
    <t>SEE955937262338</t>
  </si>
  <si>
    <t>GMVA Gemeinschafts-Müll-Verbrennungsanlage Niederrhein GmbH</t>
  </si>
  <si>
    <t>„Turbosatz 1“</t>
  </si>
  <si>
    <t>Liricher Str.</t>
  </si>
  <si>
    <t>SEE993054223955</t>
  </si>
  <si>
    <t>„Turbosatz 2“</t>
  </si>
  <si>
    <t>SEE907524301289</t>
  </si>
  <si>
    <t>OQ Chemicals Produktion GmbH &amp; Co.KG</t>
  </si>
  <si>
    <t>T/G 15</t>
  </si>
  <si>
    <t>Otto-Roelen-Strasse</t>
  </si>
  <si>
    <t>OQ Services GmbH (SNB985069443664)</t>
  </si>
  <si>
    <t>SEE921785427038</t>
  </si>
  <si>
    <t>T/G 6</t>
  </si>
  <si>
    <t>SEE971740147860</t>
  </si>
  <si>
    <t>T/G 7</t>
  </si>
  <si>
    <t>Oberkirch</t>
  </si>
  <si>
    <t>Stadtwerke Oberkirch GmbH (SNB963821222269)</t>
  </si>
  <si>
    <t>SEE922767690112</t>
  </si>
  <si>
    <t>Oberpeiching M1</t>
  </si>
  <si>
    <t>Oberndorf</t>
  </si>
  <si>
    <t>SEE912827261192</t>
  </si>
  <si>
    <t>Oberpeiching M2</t>
  </si>
  <si>
    <t>SEE974018310478</t>
  </si>
  <si>
    <t>KÄMMERER Energie GmbH</t>
  </si>
  <si>
    <t>Osnabrück</t>
  </si>
  <si>
    <t>Römereschstraße</t>
  </si>
  <si>
    <t>SWO Netz GmbH (SNB943662886851)</t>
  </si>
  <si>
    <t>SEE920672219015</t>
  </si>
  <si>
    <t>Generator 5</t>
  </si>
  <si>
    <t>SEE995234903107</t>
  </si>
  <si>
    <t>Kraftwerk Passau-Ingling MS1</t>
  </si>
  <si>
    <t>Passau</t>
  </si>
  <si>
    <t>Innstraße</t>
  </si>
  <si>
    <t>SEE950005518836</t>
  </si>
  <si>
    <t>SWP Stadtwerke Pforzheim</t>
  </si>
  <si>
    <t>Pforzheim</t>
  </si>
  <si>
    <t>Hohwiesenweg</t>
  </si>
  <si>
    <t>SEE963177319026</t>
  </si>
  <si>
    <t>SEE974753539035</t>
  </si>
  <si>
    <t>SEE930306010543</t>
  </si>
  <si>
    <t>SEE952488583202</t>
  </si>
  <si>
    <t>Kraftwerk HA DT1</t>
  </si>
  <si>
    <t>Philippsthal</t>
  </si>
  <si>
    <t>Hattorfer Straße</t>
  </si>
  <si>
    <t>SEE970554561831</t>
  </si>
  <si>
    <t>Kraftwerk HA DT2</t>
  </si>
  <si>
    <t>SEE913280112274</t>
  </si>
  <si>
    <t>Kraftwerk HA DT4</t>
  </si>
  <si>
    <t>SEE907064154956</t>
  </si>
  <si>
    <t>Kraftwerk HA GT1</t>
  </si>
  <si>
    <t>SEE906462907775</t>
  </si>
  <si>
    <t>Kraftwerk HA GT2</t>
  </si>
  <si>
    <t>SEE990935582224</t>
  </si>
  <si>
    <t>Kraftwerk HA GT3</t>
  </si>
  <si>
    <t>SEE916865356940</t>
  </si>
  <si>
    <t>Kraftwerk HA GT4</t>
  </si>
  <si>
    <t>SEE973101826070</t>
  </si>
  <si>
    <t>Kraftwerk Plattling GmbH</t>
  </si>
  <si>
    <t>Kraftwerk Plattling GT</t>
  </si>
  <si>
    <t>Plattling</t>
  </si>
  <si>
    <t>Gottlieb-Daimler-Straße</t>
  </si>
  <si>
    <t>SEE931001040675</t>
  </si>
  <si>
    <t>KW Plattling DT</t>
  </si>
  <si>
    <t>SEE943208281096</t>
  </si>
  <si>
    <t>Rain BS1</t>
  </si>
  <si>
    <t>Rain</t>
  </si>
  <si>
    <t>SEE950641511031</t>
  </si>
  <si>
    <t>Rain M1</t>
  </si>
  <si>
    <t>SEE971021553687</t>
  </si>
  <si>
    <t>Rain M2</t>
  </si>
  <si>
    <t>SEE997682781566</t>
  </si>
  <si>
    <t>HBB Heizkraftwerk Bauernfeind Betreibergesellschaft mbH</t>
  </si>
  <si>
    <t>HBB Heizkraftwerk Bauernfeind Betreibergesellschaft mbH (Stromerzeugung)</t>
  </si>
  <si>
    <t>Raubling</t>
  </si>
  <si>
    <t>Rosenheimer Straße</t>
  </si>
  <si>
    <t>SEE972034775981</t>
  </si>
  <si>
    <t>Ökotech Ing.Ges.mbH</t>
  </si>
  <si>
    <t>Biomass Heizkraftwerk Recklinghausen</t>
  </si>
  <si>
    <t>Recklinghausen</t>
  </si>
  <si>
    <t>SEE957952105034</t>
  </si>
  <si>
    <t>MEGGLE GmbH &amp; Co. KG</t>
  </si>
  <si>
    <t>Heizkraftwerk Meggle</t>
  </si>
  <si>
    <t>Reitmehring</t>
  </si>
  <si>
    <t>Megglestraße</t>
  </si>
  <si>
    <t>SEE943427876363</t>
  </si>
  <si>
    <t>Kraftwerk Rostock Block A</t>
  </si>
  <si>
    <t>Rostock</t>
  </si>
  <si>
    <t>Am Kühlturm</t>
  </si>
  <si>
    <t>SEE924286409503</t>
  </si>
  <si>
    <t>IKW Rüdersdorf</t>
  </si>
  <si>
    <t>Rüdersdorf</t>
  </si>
  <si>
    <t>Siedlerweg</t>
  </si>
  <si>
    <t>SEE928580946900</t>
  </si>
  <si>
    <t>GuD-Heizkraftwerk M120</t>
  </si>
  <si>
    <t>Rüsselsheim</t>
  </si>
  <si>
    <t>SEE903171052819</t>
  </si>
  <si>
    <t>Mercer Timber Products GmbH</t>
  </si>
  <si>
    <t>Biomasseheizkraftwerk</t>
  </si>
  <si>
    <t>Saalburg-Ebersdorf</t>
  </si>
  <si>
    <t>Am Bahnhof</t>
  </si>
  <si>
    <t>SEE908658611688</t>
  </si>
  <si>
    <t>H&amp;R Chemisch Pharmazeutische Spezialitäten GmbH</t>
  </si>
  <si>
    <t>HuR-IKW-G4</t>
  </si>
  <si>
    <t>Salzbergen</t>
  </si>
  <si>
    <t>Neuenkirchener Straße</t>
  </si>
  <si>
    <t>SEE947763810036</t>
  </si>
  <si>
    <t>HuR-IKW-G5</t>
  </si>
  <si>
    <t>SEE918407219966</t>
  </si>
  <si>
    <t>Neptune Energy Deutschland GmbH</t>
  </si>
  <si>
    <t>GuD Steinitz - HKW 1</t>
  </si>
  <si>
    <t>Salzwedel</t>
  </si>
  <si>
    <t>Bobbenmärsche</t>
  </si>
  <si>
    <t>SEE970401548961</t>
  </si>
  <si>
    <t>GuD Steinitz - HKW 2</t>
  </si>
  <si>
    <t>SEE931044787582</t>
  </si>
  <si>
    <t>Nordzucker AG Werk Schladen</t>
  </si>
  <si>
    <t>Schladen</t>
  </si>
  <si>
    <t>SEE980794086872</t>
  </si>
  <si>
    <t>SEE954086855965</t>
  </si>
  <si>
    <t>PCK Raffinerie GmbH</t>
  </si>
  <si>
    <t>1MKA</t>
  </si>
  <si>
    <t>Schwedt</t>
  </si>
  <si>
    <t>Passower Chaussee</t>
  </si>
  <si>
    <t>SEE995943794058</t>
  </si>
  <si>
    <t>2MKA</t>
  </si>
  <si>
    <t>SEE943750140889</t>
  </si>
  <si>
    <t>4MKA</t>
  </si>
  <si>
    <t>SEE906257837416</t>
  </si>
  <si>
    <t>5MKA</t>
  </si>
  <si>
    <t>SEE960529046555</t>
  </si>
  <si>
    <t>6MKA</t>
  </si>
  <si>
    <t>SEE973464796218</t>
  </si>
  <si>
    <t>LEIPA Georg Leinfelder GmbH</t>
  </si>
  <si>
    <t>Dampfturbine FSK Kuhheide 32a</t>
  </si>
  <si>
    <t>Kuhheide</t>
  </si>
  <si>
    <t>SEE975248607116</t>
  </si>
  <si>
    <t>Dampfturbine GWK Kuhheide 34</t>
  </si>
  <si>
    <t>SEE975539952376</t>
  </si>
  <si>
    <t>Kraftwerk Ryburg-Schwörstadt AG</t>
  </si>
  <si>
    <t>KW Ryburg-Schwörstadt M2</t>
  </si>
  <si>
    <t>Schwörstadt</t>
  </si>
  <si>
    <t>SEE995156555835</t>
  </si>
  <si>
    <t>KW Ryburg-Schwörstadt M3</t>
  </si>
  <si>
    <t>SEE904955359575</t>
  </si>
  <si>
    <t>KW Ryburg-Schwörstadt M4</t>
  </si>
  <si>
    <t>SEE927630371594</t>
  </si>
  <si>
    <t>ROMONTA GmbH</t>
  </si>
  <si>
    <t>Grubenheizkraftwerk Amsdorf</t>
  </si>
  <si>
    <t>Seegebiet Mansfelder Land</t>
  </si>
  <si>
    <t>Chausseestraße</t>
  </si>
  <si>
    <t>Staub- und Trockenkohle</t>
  </si>
  <si>
    <t>Sindelfingen</t>
  </si>
  <si>
    <t>Bela-Barenyi-Str.</t>
  </si>
  <si>
    <t>SEE924343365650</t>
  </si>
  <si>
    <t>SEE949085992346</t>
  </si>
  <si>
    <t>SEE994027750690</t>
  </si>
  <si>
    <t>SEE986713152253</t>
  </si>
  <si>
    <t>SEE993713255198</t>
  </si>
  <si>
    <t>SEE905930139120</t>
  </si>
  <si>
    <t>Big Battery Lausitz</t>
  </si>
  <si>
    <t>Spremberg</t>
  </si>
  <si>
    <t>An der alten Ziegelei</t>
  </si>
  <si>
    <t>SEE937544161082</t>
  </si>
  <si>
    <t>EBS Heizkraftwerk Spremberg</t>
  </si>
  <si>
    <t>An der Heide</t>
  </si>
  <si>
    <t>A9</t>
  </si>
  <si>
    <t>SEE938337436349</t>
  </si>
  <si>
    <t>Kraftwerk Schwarze Pumpe Block A</t>
  </si>
  <si>
    <t>SEE952672318108</t>
  </si>
  <si>
    <t>Kraftwerk Schwarze Pumpe Block B</t>
  </si>
  <si>
    <t>SEE950593842498</t>
  </si>
  <si>
    <t>Remondis Thermische Abfallverwertung GmbH</t>
  </si>
  <si>
    <t>Butterwecker Weg</t>
  </si>
  <si>
    <t>SEE924295510405</t>
  </si>
  <si>
    <t>Hamberger Flooring GmbH &amp; Co. KG</t>
  </si>
  <si>
    <t>HKW2</t>
  </si>
  <si>
    <t>Stephanskirchen</t>
  </si>
  <si>
    <t>Rohrdorfer Straße</t>
  </si>
  <si>
    <t>SEE931058179427</t>
  </si>
  <si>
    <t>HKW3</t>
  </si>
  <si>
    <t>SEE911476679648</t>
  </si>
  <si>
    <t>Serrig Maschine 1</t>
  </si>
  <si>
    <t>Taben-Rodt</t>
  </si>
  <si>
    <t>SEE918573116014</t>
  </si>
  <si>
    <t>Serrig Maschine 2</t>
  </si>
  <si>
    <t>SEE991817093418</t>
  </si>
  <si>
    <t>Kraftwerk Jänschwalde Block A</t>
  </si>
  <si>
    <t>Teichland</t>
  </si>
  <si>
    <t>SEE938669585906</t>
  </si>
  <si>
    <t>Kraftwerk Jänschwalde Block B</t>
  </si>
  <si>
    <t>SEE989591633753</t>
  </si>
  <si>
    <t>Kraftwerk Jänschwalde Block C</t>
  </si>
  <si>
    <t>SEE923943268279</t>
  </si>
  <si>
    <t>Kraftwerk Jänschwalde Block D</t>
  </si>
  <si>
    <t>SEE985047526785</t>
  </si>
  <si>
    <t>Kraftwerk Jänschwalde Block E</t>
  </si>
  <si>
    <t>SEE964729462818</t>
  </si>
  <si>
    <t>Kraftwerk Jänschwalde Block F</t>
  </si>
  <si>
    <t>SEE999977738880</t>
  </si>
  <si>
    <t>IKW Deuben</t>
  </si>
  <si>
    <t>Teuchern</t>
  </si>
  <si>
    <t>SEE912681231416</t>
  </si>
  <si>
    <t>Anlage 2009</t>
  </si>
  <si>
    <t>Torgau</t>
  </si>
  <si>
    <t>Forstweg</t>
  </si>
  <si>
    <t>Stadtwerke Torgau GmbH (SNB933235634552)</t>
  </si>
  <si>
    <t>SEE921495755070</t>
  </si>
  <si>
    <t>Anlage 2009 ehem. EPC Generator 1</t>
  </si>
  <si>
    <t>ORC (Organic Rankine Cycle)-Anlage</t>
  </si>
  <si>
    <t>SEE967940456772</t>
  </si>
  <si>
    <t>Anlage 2009 ehem. EPV Generator 2</t>
  </si>
  <si>
    <t>SEE985107237163</t>
  </si>
  <si>
    <t>Anlage 2013</t>
  </si>
  <si>
    <t>SEE957262802302</t>
  </si>
  <si>
    <t>Anlage 2014</t>
  </si>
  <si>
    <t>SEE956061511231</t>
  </si>
  <si>
    <t>Julius Schulte Trebsen GmbH &amp; Co. KG</t>
  </si>
  <si>
    <t>GuD Anlage DT</t>
  </si>
  <si>
    <t>Trebsen</t>
  </si>
  <si>
    <t>Pauschwitzer Straße</t>
  </si>
  <si>
    <t>SEE922877375398</t>
  </si>
  <si>
    <t>GuD Anlage GT</t>
  </si>
  <si>
    <t>SEE976927444749</t>
  </si>
  <si>
    <t>RRKW Feldheim GmbH &amp; Co. KG</t>
  </si>
  <si>
    <t>RRKW Feldheim</t>
  </si>
  <si>
    <t>Treuenbrietzen</t>
  </si>
  <si>
    <t>Hinter den Gärten</t>
  </si>
  <si>
    <t>15 b</t>
  </si>
  <si>
    <t>SEE977519384276</t>
  </si>
  <si>
    <t>Trier Maschiene 3</t>
  </si>
  <si>
    <t>Trier</t>
  </si>
  <si>
    <t>An der B51</t>
  </si>
  <si>
    <t>SEE965922127559</t>
  </si>
  <si>
    <t>Trier Maschine 1</t>
  </si>
  <si>
    <t>SEE941619779157</t>
  </si>
  <si>
    <t>Trier Maschine 2</t>
  </si>
  <si>
    <t>SEE909057995010</t>
  </si>
  <si>
    <t>Trier Maschine 4</t>
  </si>
  <si>
    <t>BHKW</t>
  </si>
  <si>
    <t>Uelzen</t>
  </si>
  <si>
    <t>An der Zuckerfabrik</t>
  </si>
  <si>
    <t>Stadtwerke Uelzen GmbH (SNB965557517831)</t>
  </si>
  <si>
    <t>SEE945740636167</t>
  </si>
  <si>
    <t>SEE902686859227</t>
  </si>
  <si>
    <t>SEE926471060193</t>
  </si>
  <si>
    <t>Kraftwerk UB DT1</t>
  </si>
  <si>
    <t>Unterbreizbach</t>
  </si>
  <si>
    <t>Schachtstraße</t>
  </si>
  <si>
    <t>SEE997894865399</t>
  </si>
  <si>
    <t>Kraftwerk UB DT2</t>
  </si>
  <si>
    <t>SEE970114818481</t>
  </si>
  <si>
    <t>Kraftwerk UB DT3</t>
  </si>
  <si>
    <t>SEE992769312817</t>
  </si>
  <si>
    <t>Kraftwerk UB GT1</t>
  </si>
  <si>
    <t>SEE996145759296</t>
  </si>
  <si>
    <t>Kraftwerk UB GT2</t>
  </si>
  <si>
    <t>SEE902378631681</t>
  </si>
  <si>
    <t>Donaukraftwerk Jochenstein AG</t>
  </si>
  <si>
    <t>Untergriesbach</t>
  </si>
  <si>
    <t>SEE980008908440</t>
  </si>
  <si>
    <t>WKW III</t>
  </si>
  <si>
    <t>Unterneukirchen</t>
  </si>
  <si>
    <t>Mühlthal</t>
  </si>
  <si>
    <t>SEE927766801477</t>
  </si>
  <si>
    <t>Papier- u. Kartonfabrik Varel GmbH &amp; Co. KG</t>
  </si>
  <si>
    <t>PKV Dampfsammelschienen-KWK-Anlage Generator / Turbine DT 11</t>
  </si>
  <si>
    <t>Dangaster Straße</t>
  </si>
  <si>
    <t>SEE997216629753</t>
  </si>
  <si>
    <t>PKV Dampfsammelschienen-KWK-Anlage Generator / Turbine DT 13</t>
  </si>
  <si>
    <t>SEE988265559689</t>
  </si>
  <si>
    <t>PKV Dampfsammelschienen-KWK-Anlage Generator / Turbine DT 2</t>
  </si>
  <si>
    <t>SEE987913244618</t>
  </si>
  <si>
    <t>PKV Dampfsammelschienen-KWK-Anlage Generator / Turbine DT 7</t>
  </si>
  <si>
    <t>SEE953784241926</t>
  </si>
  <si>
    <t>PKV Dampfsammelschienen-KWK-Anlage Generator / Turbine DT 9</t>
  </si>
  <si>
    <t>SEE903702464654</t>
  </si>
  <si>
    <t>PKV Dampfsammelschienen-KWK-Anlage Generator / Turbine GT 5</t>
  </si>
  <si>
    <t>SEE995754822537</t>
  </si>
  <si>
    <t>PKV Dampfsammelschienen-KWK-Anlage Generator / Turbine GT 8a</t>
  </si>
  <si>
    <t>SEE961202959384</t>
  </si>
  <si>
    <t>PKV Dampfsammelschienen-KWK-Anlage Generator / Turbine GT 8b</t>
  </si>
  <si>
    <t>SEE980976424690</t>
  </si>
  <si>
    <t>PKV Dampfsammelschienen-KWK-Anlage Generator/ Turbine GT 6</t>
  </si>
  <si>
    <t>SEE962185382367</t>
  </si>
  <si>
    <t>PKV Kraftwerk BGM 1</t>
  </si>
  <si>
    <t>SEE967950570895</t>
  </si>
  <si>
    <t>PKV Kraftwerk BGM 2</t>
  </si>
  <si>
    <t>SEE935952275827</t>
  </si>
  <si>
    <t>Nordzucker, Werk Klein Wanzleben</t>
  </si>
  <si>
    <t>Wanzleben-Börde</t>
  </si>
  <si>
    <t>Magdeburger Landstraße</t>
  </si>
  <si>
    <t>SEE976376888927</t>
  </si>
  <si>
    <t>SEE943682372433</t>
  </si>
  <si>
    <t>SEE975925776395</t>
  </si>
  <si>
    <t>GDT</t>
  </si>
  <si>
    <t>Weener</t>
  </si>
  <si>
    <t>Dr.-Werner-Klingele-Straße</t>
  </si>
  <si>
    <t>SEE998216550733</t>
  </si>
  <si>
    <t>TWIN 1</t>
  </si>
  <si>
    <t>SEE939382623364</t>
  </si>
  <si>
    <t>TWIN2</t>
  </si>
  <si>
    <t>SEE930159654734</t>
  </si>
  <si>
    <t>Kraftwerk Werdohl Elverlingsen E2</t>
  </si>
  <si>
    <t>SEE911202451180</t>
  </si>
  <si>
    <t>Kraftwerk Werdohl-Elverlingsen E1</t>
  </si>
  <si>
    <t>SEE942237774470</t>
  </si>
  <si>
    <t>Gersteinwerk F DT (F2)</t>
  </si>
  <si>
    <t>Werne</t>
  </si>
  <si>
    <t>Hammer Straße</t>
  </si>
  <si>
    <t>SEE923304040681</t>
  </si>
  <si>
    <t>Gersteinwerk F GT (F1)</t>
  </si>
  <si>
    <t>SEE908672656115</t>
  </si>
  <si>
    <t>Gersteinwerk G DT (G2)</t>
  </si>
  <si>
    <t>SEE932787342328</t>
  </si>
  <si>
    <t>Gersteinwerk G GT (G1)</t>
  </si>
  <si>
    <t>SEE939426112649</t>
  </si>
  <si>
    <t>Gersteinwerk I DT (I2)</t>
  </si>
  <si>
    <t>SEE995899706617</t>
  </si>
  <si>
    <t>Gersteinwerk I GT (I1)</t>
  </si>
  <si>
    <t>SEE964242179781</t>
  </si>
  <si>
    <t>Gersteinwerk K</t>
  </si>
  <si>
    <t>SEE945819365813</t>
  </si>
  <si>
    <t>Infraserv GmbH &amp; Co. Wiesbaden KG</t>
  </si>
  <si>
    <t>Generator 1 EEG</t>
  </si>
  <si>
    <t>Rheingaustraße</t>
  </si>
  <si>
    <t>SEE913609763316</t>
  </si>
  <si>
    <t>Generator 1 Erdgas</t>
  </si>
  <si>
    <t>SEE969023487444</t>
  </si>
  <si>
    <t>SEE964717210810</t>
  </si>
  <si>
    <t>SEE988616317180</t>
  </si>
  <si>
    <t>SEE968474056711</t>
  </si>
  <si>
    <t>Generator 6</t>
  </si>
  <si>
    <t>190-196</t>
  </si>
  <si>
    <t>SEE919189403703</t>
  </si>
  <si>
    <t>Generator 7</t>
  </si>
  <si>
    <t>SEE970425279599</t>
  </si>
  <si>
    <t>Onyx Kraftwerk Wilhelmshaven GmbH &amp; Co. KG</t>
  </si>
  <si>
    <t>Kraftwerk Wilhelmshaven Onyx</t>
  </si>
  <si>
    <t>Wilhelmshaven</t>
  </si>
  <si>
    <t>Niedersachsendamm</t>
  </si>
  <si>
    <t>SEE914513090444</t>
  </si>
  <si>
    <t>Wintrich Maschine 1</t>
  </si>
  <si>
    <t>Wintrich</t>
  </si>
  <si>
    <t>Am Stauwehr</t>
  </si>
  <si>
    <t>SEE922911017253</t>
  </si>
  <si>
    <t>Wintrich Maschine 2</t>
  </si>
  <si>
    <t>SEE923624580645</t>
  </si>
  <si>
    <t>Wintrich Maschine 3</t>
  </si>
  <si>
    <t>SEE934654061066</t>
  </si>
  <si>
    <t>Wintrich Maschine 4</t>
  </si>
  <si>
    <t>SEE956884287917</t>
  </si>
  <si>
    <t>Röhm GmbH</t>
  </si>
  <si>
    <t>Worms</t>
  </si>
  <si>
    <t>Im Pfaffenwinkel</t>
  </si>
  <si>
    <t>EWR Netz GmbH (SNB969068596941)</t>
  </si>
  <si>
    <t>SEE924235173530</t>
  </si>
  <si>
    <t>Grace GmbH</t>
  </si>
  <si>
    <t>In der Hollerhecke</t>
  </si>
  <si>
    <t>SEE900100287427</t>
  </si>
  <si>
    <t>SEE904364883227</t>
  </si>
  <si>
    <t>KonTu</t>
  </si>
  <si>
    <t>SEE985220684011</t>
  </si>
  <si>
    <t>Kraftwerk SI DT2</t>
  </si>
  <si>
    <t>Wunstorf</t>
  </si>
  <si>
    <t>SEE950309975076</t>
  </si>
  <si>
    <t>Kraftwerk SI DT3</t>
  </si>
  <si>
    <t>SEE979811488683</t>
  </si>
  <si>
    <t>Kraftwerk SI GT1</t>
  </si>
  <si>
    <t>SEE910471578864</t>
  </si>
  <si>
    <t>Heizkraftwerk an der Friedensbrücke DampfturbineII</t>
  </si>
  <si>
    <t>Würzburg</t>
  </si>
  <si>
    <t>Veitshöchheimer Straße</t>
  </si>
  <si>
    <t>Mainfranken Netze GmbH (SNB915316807789)</t>
  </si>
  <si>
    <t>SEE972526098451</t>
  </si>
  <si>
    <t>Heizkraftwerk an der Friedensbrücke DampfturbineIII</t>
  </si>
  <si>
    <t>SEE967844487346</t>
  </si>
  <si>
    <t>Heizkraftwerk an der Friedensbrücke GasturbineI</t>
  </si>
  <si>
    <t>SEE944095305490</t>
  </si>
  <si>
    <t>Heizkraftwerk an der Friedensbrücke GasturbineII</t>
  </si>
  <si>
    <t>SEE969618944758</t>
  </si>
  <si>
    <t>Zeltingen Maschine 1</t>
  </si>
  <si>
    <t>Zeltingen-Rachtig</t>
  </si>
  <si>
    <t>Uferallee</t>
  </si>
  <si>
    <t>SEE931088083121</t>
  </si>
  <si>
    <t>Zeltingen Maschine 2</t>
  </si>
  <si>
    <t>SEE941420464426</t>
  </si>
  <si>
    <t>Zeltingen Maschine 3</t>
  </si>
  <si>
    <t>SEE961196425506</t>
  </si>
  <si>
    <t>Zeltingen Maschine 4</t>
  </si>
  <si>
    <t>SEE950355589975</t>
  </si>
  <si>
    <t>Kraftwerk ZI DT 2</t>
  </si>
  <si>
    <t>Zielitz</t>
  </si>
  <si>
    <t>Farsleber Straße</t>
  </si>
  <si>
    <t>SEE979396678813</t>
  </si>
  <si>
    <t>Kraftwerk ZI DT1</t>
  </si>
  <si>
    <t>SEE936181210535</t>
  </si>
  <si>
    <t>Kraftwerk ZI GT 2</t>
  </si>
  <si>
    <t>SEE939524649245</t>
  </si>
  <si>
    <t>ZI Tr GT1</t>
  </si>
  <si>
    <t>SEE915098640406</t>
  </si>
  <si>
    <t>ZI TR GT2</t>
  </si>
  <si>
    <t>SEE994968008959</t>
  </si>
  <si>
    <t>ZI Tr GT3</t>
  </si>
  <si>
    <t>SEE958847865460</t>
  </si>
  <si>
    <t>Onyx Kraftwerk Zolling GmbH &amp;Co. KGaA</t>
  </si>
  <si>
    <t>Kraftwerk Zolling</t>
  </si>
  <si>
    <t>SEE962777669616</t>
  </si>
  <si>
    <t>Zolling GT1</t>
  </si>
  <si>
    <t>SEE949509046600</t>
  </si>
  <si>
    <t>Zolling GT2</t>
  </si>
  <si>
    <t>SEE992841152355</t>
  </si>
  <si>
    <t>Gasturbinenkraftwerk Thyrow GT A</t>
  </si>
  <si>
    <t>Zossen</t>
  </si>
  <si>
    <t>SEE957496380690</t>
  </si>
  <si>
    <t>Gasturbinenkraftwerk Thyrow GT B</t>
  </si>
  <si>
    <t>Am Umspannwert</t>
  </si>
  <si>
    <t>SEE980421575656</t>
  </si>
  <si>
    <t>Gasturbinenkraftwerk Thyrow GT C</t>
  </si>
  <si>
    <t>SEE989393516094</t>
  </si>
  <si>
    <t>Gasturbinenkraftwerk Thyrow GT D</t>
  </si>
  <si>
    <t>SEE983877705974</t>
  </si>
  <si>
    <t>Gasturbinenkraftwerk Thyrow GT E</t>
  </si>
  <si>
    <t>SEE942954514045</t>
  </si>
  <si>
    <t>DA_BHKW_01</t>
  </si>
  <si>
    <t>SEE909031885047</t>
  </si>
  <si>
    <t>MVB Borsigstraße Müll</t>
  </si>
  <si>
    <t>SEE944134692208</t>
  </si>
  <si>
    <t>SEE902796244388</t>
  </si>
  <si>
    <t>Sappi Alfeld</t>
  </si>
  <si>
    <t>Alfeld</t>
  </si>
  <si>
    <t>Mühlenmasch</t>
  </si>
  <si>
    <t>Überlandwerk Leinetal GmbH (SNB910956210043)</t>
  </si>
  <si>
    <t>SEE973279238699</t>
  </si>
  <si>
    <t>SEE950208762586</t>
  </si>
  <si>
    <t>Untere Iller GmbH</t>
  </si>
  <si>
    <t>Untereichen F1</t>
  </si>
  <si>
    <t>SEE968240296907</t>
  </si>
  <si>
    <t>Untereichen F2</t>
  </si>
  <si>
    <t>SEE968986286460</t>
  </si>
  <si>
    <t>Untereichen F3</t>
  </si>
  <si>
    <t>SEE989520528877</t>
  </si>
  <si>
    <t>Stadtwerke Leipzig GmbH</t>
  </si>
  <si>
    <t>BMKW Bischofferode</t>
  </si>
  <si>
    <t>Am Ohmberg</t>
  </si>
  <si>
    <t>SEE924682614181</t>
  </si>
  <si>
    <t>Arneburg</t>
  </si>
  <si>
    <t>Goldbecker Straße</t>
  </si>
  <si>
    <t>Infrastrukturbetrieb der Stadt Arneburg (SNB971962135690)</t>
  </si>
  <si>
    <t>SEE963815106018</t>
  </si>
  <si>
    <t>SEE918373264410</t>
  </si>
  <si>
    <t>Stadtwerke Augsburg Energie GmbH</t>
  </si>
  <si>
    <t>BHKW GT-Ost</t>
  </si>
  <si>
    <t>Beim Grenzgraben</t>
  </si>
  <si>
    <t>SEE953849626040</t>
  </si>
  <si>
    <t>Biomasse-HKW Augsburg</t>
  </si>
  <si>
    <t>SEE982512881400</t>
  </si>
  <si>
    <t>HKW, Dampfturbine 2</t>
  </si>
  <si>
    <t>Franziskanergasse</t>
  </si>
  <si>
    <t>SEE925694194494</t>
  </si>
  <si>
    <t>UPM GmbH</t>
  </si>
  <si>
    <t>UPM Augsburg Gaskraftwerk</t>
  </si>
  <si>
    <t>Georg-Haindl-Straße</t>
  </si>
  <si>
    <t>SEE906636749798</t>
  </si>
  <si>
    <t>Schluchseewerk AG</t>
  </si>
  <si>
    <t>KW Säckingen A7</t>
  </si>
  <si>
    <t>Stollenweg</t>
  </si>
  <si>
    <t>SEE945451865368</t>
  </si>
  <si>
    <t>KW Säckingen A8</t>
  </si>
  <si>
    <t>SEE969767231167</t>
  </si>
  <si>
    <t>KW Säckingen B7</t>
  </si>
  <si>
    <t>SEE930322142068</t>
  </si>
  <si>
    <t>KW Säckingen B8</t>
  </si>
  <si>
    <t>SEE901246020381</t>
  </si>
  <si>
    <t>TEAG Thüringer Energie AG</t>
  </si>
  <si>
    <t>Gasmotor Bad Salzungen</t>
  </si>
  <si>
    <t>Bad Salzungen</t>
  </si>
  <si>
    <t>Langenfelder Straße</t>
  </si>
  <si>
    <t>SEE909727831365</t>
  </si>
  <si>
    <t>Gasturbine Bad Salzungen</t>
  </si>
  <si>
    <t>SEE998387657606</t>
  </si>
  <si>
    <t>Volkswagen AG</t>
  </si>
  <si>
    <t>VW Baunatal Dampfturbine</t>
  </si>
  <si>
    <t>Baunatal</t>
  </si>
  <si>
    <t>Im Lehnhof</t>
  </si>
  <si>
    <t>SEE961847934449</t>
  </si>
  <si>
    <t>VW Baunatal Gasturbine</t>
  </si>
  <si>
    <t>SEE934189578992</t>
  </si>
  <si>
    <t>Sonae Arauco Beeskow GmbH</t>
  </si>
  <si>
    <t>Beeskow</t>
  </si>
  <si>
    <t>Radinkendorfer Straße</t>
  </si>
  <si>
    <t>SEE930673793902</t>
  </si>
  <si>
    <t>Bergkamen A</t>
  </si>
  <si>
    <t>Westenhellweg</t>
  </si>
  <si>
    <t>SEE929077603696</t>
  </si>
  <si>
    <t>GuD Lichterfelde Dampfturbine</t>
  </si>
  <si>
    <t>Ostpreußendamm</t>
  </si>
  <si>
    <t>SEE923401813959</t>
  </si>
  <si>
    <t>GuD Lichterfelde Gasturbine</t>
  </si>
  <si>
    <t>SEE937536026146</t>
  </si>
  <si>
    <t>GuD Marzahn Gasturbine</t>
  </si>
  <si>
    <t>Allee der Kosmonauten</t>
  </si>
  <si>
    <t>26 B</t>
  </si>
  <si>
    <t>SEE926090463146</t>
  </si>
  <si>
    <t>HKW Charlottenburg Gasturbine 4</t>
  </si>
  <si>
    <t>Am Spreebord</t>
  </si>
  <si>
    <t>SEE962934119541</t>
  </si>
  <si>
    <t>HKW Charlottenburg Gasturbine 5</t>
  </si>
  <si>
    <t>SEE997719859992</t>
  </si>
  <si>
    <t>HKW Klingenberg Dampfturbine 1</t>
  </si>
  <si>
    <t>Köpenicker Chaussee</t>
  </si>
  <si>
    <t>42-45</t>
  </si>
  <si>
    <t>SEE988684097793</t>
  </si>
  <si>
    <t>HKW Klingenberg Dampfturbine 2</t>
  </si>
  <si>
    <t>SEE965333653821</t>
  </si>
  <si>
    <t>HKW Klingenberg Dampfturbine 3</t>
  </si>
  <si>
    <t>SEE992187994404</t>
  </si>
  <si>
    <t>HKW Mitte Dampfturbine</t>
  </si>
  <si>
    <t>SEE904819420762</t>
  </si>
  <si>
    <t>HKW Mitte Gasturbine 1</t>
  </si>
  <si>
    <t>SEE948541471333</t>
  </si>
  <si>
    <t>HKW Mitte Gasturbine 2</t>
  </si>
  <si>
    <t>SEE981109871657</t>
  </si>
  <si>
    <t>HKW Moabit Dampfturbine</t>
  </si>
  <si>
    <t>Friedrich-Krause-Ufer</t>
  </si>
  <si>
    <t>SEE963909310185</t>
  </si>
  <si>
    <t>HKW Moabit Gasturbine 5</t>
  </si>
  <si>
    <t>SEE992645841813</t>
  </si>
  <si>
    <t>HKW Moabit Gasturbine 6</t>
  </si>
  <si>
    <t>SEE989328541450</t>
  </si>
  <si>
    <t>HKW Reuter West Dampfturbine D</t>
  </si>
  <si>
    <t>Großer Spreering</t>
  </si>
  <si>
    <t>50Hertz Transmission GmbH (SNB982046657236); Stromnetz Berlin GmbH (SNB979269087643)</t>
  </si>
  <si>
    <t>SEE974883809046</t>
  </si>
  <si>
    <t>HKW Reuter West Dampfturbine E</t>
  </si>
  <si>
    <t>SEE988848971327</t>
  </si>
  <si>
    <t>HKW Reuter, Dampfturbine M</t>
  </si>
  <si>
    <t>Otternbuchtstraße</t>
  </si>
  <si>
    <t>Bernburg</t>
  </si>
  <si>
    <t>SEE921877855527</t>
  </si>
  <si>
    <t>Gasturbine 01 Industriekraftwerk</t>
  </si>
  <si>
    <t>Köthensche Straße</t>
  </si>
  <si>
    <t>SEE988178455061</t>
  </si>
  <si>
    <t>Gasturbine 02 Industriekraftwerk</t>
  </si>
  <si>
    <t>1A</t>
  </si>
  <si>
    <t>SEE966530598731</t>
  </si>
  <si>
    <t>Gegendruckdampfturbine Industriekraftwerk</t>
  </si>
  <si>
    <t>SEE956268312785</t>
  </si>
  <si>
    <t>Kondensationsturbine EKT</t>
  </si>
  <si>
    <t>SEE954971534470</t>
  </si>
  <si>
    <t>Bexbach</t>
  </si>
  <si>
    <t>Grubenstraße</t>
  </si>
  <si>
    <t>SEE908096553144</t>
  </si>
  <si>
    <t>GBS 2 KW Bexbach</t>
  </si>
  <si>
    <t>Creos Deutschland GmbH (SNB940133714842)</t>
  </si>
  <si>
    <t>SEE990521990150</t>
  </si>
  <si>
    <t>GBS KW Bexbach</t>
  </si>
  <si>
    <t>SEE972466462527</t>
  </si>
  <si>
    <t>Dampfturbine - GuD MPE</t>
  </si>
  <si>
    <t>Niedernholz</t>
  </si>
  <si>
    <t>SEE972475289894</t>
  </si>
  <si>
    <t>Gasturbine 1 - GuD MPE</t>
  </si>
  <si>
    <t>SEE985796237000</t>
  </si>
  <si>
    <t>HKW Schildescher Str GT</t>
  </si>
  <si>
    <t>Schildescher Straße</t>
  </si>
  <si>
    <t>SEE958518628752</t>
  </si>
  <si>
    <t>HKW Schildescher Straße DT 3</t>
  </si>
  <si>
    <t>SEE995462815548</t>
  </si>
  <si>
    <t>HKW Schildescher Straße DT 4</t>
  </si>
  <si>
    <t>SEE998177335011</t>
  </si>
  <si>
    <t>Holzkraftwerk</t>
  </si>
  <si>
    <t>SEE978319002940</t>
  </si>
  <si>
    <t>Statkraft Markets GmbH</t>
  </si>
  <si>
    <t>Laufwasserkraftwerk Schlüsselburg</t>
  </si>
  <si>
    <t>Blender</t>
  </si>
  <si>
    <t>Am Wehr</t>
  </si>
  <si>
    <t>SEE994615652641</t>
  </si>
  <si>
    <t>Wasserkraftwerk Langwedel</t>
  </si>
  <si>
    <t>SEE955548455112</t>
  </si>
  <si>
    <t>Zweckverband Restmüllheizkraftwerk Böblingen</t>
  </si>
  <si>
    <t>Restmüllheizkraftwerk</t>
  </si>
  <si>
    <t>Böblingen</t>
  </si>
  <si>
    <t>Musberger Sträßle</t>
  </si>
  <si>
    <t>Stadtwerke Bochum Holding GmbH</t>
  </si>
  <si>
    <t>Bochum</t>
  </si>
  <si>
    <t>Stadtwerke Bochum Netz GmbH (SNB922607376381)</t>
  </si>
  <si>
    <t>SEE942845579245</t>
  </si>
  <si>
    <t>KWK Hiltrop</t>
  </si>
  <si>
    <t>In der Grume</t>
  </si>
  <si>
    <t>SEE914931712744</t>
  </si>
  <si>
    <t>HK_001_Industrieheizkraftwerk-Walsrode_BHKW-GM1</t>
  </si>
  <si>
    <t>SEE955802157592</t>
  </si>
  <si>
    <t>HK_001_Industrieheizkraftwerk-Walsrode_BHKW-GM2</t>
  </si>
  <si>
    <t>SEE963301495572</t>
  </si>
  <si>
    <t>HK_001_Industrieheizkraftwerk-Walsrode_GT6</t>
  </si>
  <si>
    <t>SEE933095868289</t>
  </si>
  <si>
    <t>Versorgungsbetriebe Bordesholm GmbH</t>
  </si>
  <si>
    <t>Batteriespeicherkraftwerk</t>
  </si>
  <si>
    <t>Bordesholm</t>
  </si>
  <si>
    <t>Versorgungsbetriebe Bordesholm GmbH (SNB973519584647)</t>
  </si>
  <si>
    <t>SEE987361570932</t>
  </si>
  <si>
    <t>StWB Stadtwerke Brandenburg an der Havel</t>
  </si>
  <si>
    <t>HKW BRB</t>
  </si>
  <si>
    <t>Upstallstraße</t>
  </si>
  <si>
    <t>SEE963827374382</t>
  </si>
  <si>
    <t>Kirchmöser DT</t>
  </si>
  <si>
    <t>Bahntechnikerring</t>
  </si>
  <si>
    <t>SEE905035807238</t>
  </si>
  <si>
    <t>Kirchmöser GT 1</t>
  </si>
  <si>
    <t>SEE902267138956</t>
  </si>
  <si>
    <t>Kirchmöser GT 2</t>
  </si>
  <si>
    <t>SEE971995083203</t>
  </si>
  <si>
    <t>BHKW Braunschweig</t>
  </si>
  <si>
    <t>Gifhorner Straße</t>
  </si>
  <si>
    <t>SEE913862454280</t>
  </si>
  <si>
    <t>swb Erzeugung AG &amp; Co. KG</t>
  </si>
  <si>
    <t>Hybridregelkraftwerk</t>
  </si>
  <si>
    <t>Hastedter Osterdeich</t>
  </si>
  <si>
    <t>SEE972694764301</t>
  </si>
  <si>
    <t>swb Entsorgung GmbH&amp;Co. KG</t>
  </si>
  <si>
    <t>MHKW_Gen1</t>
  </si>
  <si>
    <t>Oken</t>
  </si>
  <si>
    <t>SEE986413873564</t>
  </si>
  <si>
    <t>MHKW_Gen2</t>
  </si>
  <si>
    <t>SEE950201173198</t>
  </si>
  <si>
    <t>MHKW_Gen4</t>
  </si>
  <si>
    <t>SEE924172977710</t>
  </si>
  <si>
    <t>Mittelsbüren GT3</t>
  </si>
  <si>
    <t>SEE958310939391</t>
  </si>
  <si>
    <t>MKK</t>
  </si>
  <si>
    <t>Otavistraße</t>
  </si>
  <si>
    <t>SEE923597137761</t>
  </si>
  <si>
    <t>Sasol Germany GmbH</t>
  </si>
  <si>
    <t>Fritz-Staiger-Straße</t>
  </si>
  <si>
    <t>Stadtwerke Brunsbüttel GmbH (SNB951835062254)</t>
  </si>
  <si>
    <t>SEE940809994431</t>
  </si>
  <si>
    <t>SEE931197865137</t>
  </si>
  <si>
    <t>SEE914143996840</t>
  </si>
  <si>
    <t>SEE950140538850</t>
  </si>
  <si>
    <t>Dessau K(Ro)1</t>
  </si>
  <si>
    <t>Burggen</t>
  </si>
  <si>
    <t>Dessau</t>
  </si>
  <si>
    <t>SEE988465448257</t>
  </si>
  <si>
    <t>Dessau K(Ro)2</t>
  </si>
  <si>
    <t>SEE960357727398</t>
  </si>
  <si>
    <t>Dessau K(Ro)3</t>
  </si>
  <si>
    <t>SEE901602471161</t>
  </si>
  <si>
    <t>Alzwerk Maschine 1</t>
  </si>
  <si>
    <t>Johannes-Hess-Straße</t>
  </si>
  <si>
    <t>SEE913911815888</t>
  </si>
  <si>
    <t>Alzwerk Maschine 2</t>
  </si>
  <si>
    <t>SEE959377024433</t>
  </si>
  <si>
    <t>Alzwerk Maschine 3</t>
  </si>
  <si>
    <t>SEE979257485857</t>
  </si>
  <si>
    <t>Alzwerk Maschine 4</t>
  </si>
  <si>
    <t>SEE925023182710</t>
  </si>
  <si>
    <t>Alzwerk Maschine 5</t>
  </si>
  <si>
    <t>SEE947816911833</t>
  </si>
  <si>
    <t>Gasturbinenanlage 12</t>
  </si>
  <si>
    <t>SEE921503407342</t>
  </si>
  <si>
    <t>Turbine/Generator 10</t>
  </si>
  <si>
    <t>SEE956085205437</t>
  </si>
  <si>
    <t>Turbine/Generator 8</t>
  </si>
  <si>
    <t>SEE903050601572</t>
  </si>
  <si>
    <t>Turbine/Generator 9</t>
  </si>
  <si>
    <t>SEE944429192826</t>
  </si>
  <si>
    <t>Zweckverband Abfallverwertung Südostbayern</t>
  </si>
  <si>
    <t>SEE944429192826 (MHKW Burgkirchen (Müllverbrennung))</t>
  </si>
  <si>
    <t>Bruck</t>
  </si>
  <si>
    <t>SEE964170331206</t>
  </si>
  <si>
    <t>Zweckverband für Abfallwirtschaft in Nordwest-Oberfranken</t>
  </si>
  <si>
    <t>MHKW Coburg</t>
  </si>
  <si>
    <t>Coburg</t>
  </si>
  <si>
    <t>Glender Straße</t>
  </si>
  <si>
    <t>SÜC Energie und H²O GmbH (SNB968862623211)</t>
  </si>
  <si>
    <t>SEE946537967655</t>
  </si>
  <si>
    <t>Stadtwerke Cottbus GmbH</t>
  </si>
  <si>
    <t>Hochdruckdampfturbine</t>
  </si>
  <si>
    <t>Cottbus</t>
  </si>
  <si>
    <t>Werner-von-Siemens-Straße</t>
  </si>
  <si>
    <t>Elektroenergieversorgung Cottbus GmbH (SNB931431136771)</t>
  </si>
  <si>
    <t>SEE978888539755</t>
  </si>
  <si>
    <t>Mittel-Niederdruckdampfturbine</t>
  </si>
  <si>
    <t>SEE941974735591</t>
  </si>
  <si>
    <t>Rauchgasturbine</t>
  </si>
  <si>
    <t>SEE957686843929</t>
  </si>
  <si>
    <t>Zweckverband Abfallverwertung Südhessen (ZAS)</t>
  </si>
  <si>
    <t>Otto-Röhm-Straße</t>
  </si>
  <si>
    <t>SEE937822704543</t>
  </si>
  <si>
    <t>SEE913516809497</t>
  </si>
  <si>
    <t>Datteln 4</t>
  </si>
  <si>
    <t>Datteln</t>
  </si>
  <si>
    <t>Im Löringhof</t>
  </si>
  <si>
    <t>Amprion GmbH (SNB976890256486); DB Energie GmbH (Bahnstromnetz 16,7 Hz) (SNB942182027607)</t>
  </si>
  <si>
    <t>SEE931699316403</t>
  </si>
  <si>
    <t>Dingolfing K1</t>
  </si>
  <si>
    <t>Bayernwerkstraße</t>
  </si>
  <si>
    <t>SEE919412154723</t>
  </si>
  <si>
    <t>Dingolfing K2</t>
  </si>
  <si>
    <t>SEE916697461249</t>
  </si>
  <si>
    <t>Dingolfing K3</t>
  </si>
  <si>
    <t>SEE972367491114</t>
  </si>
  <si>
    <t>Vattenfall Wasserkraft GmbH</t>
  </si>
  <si>
    <t>PSW Niederwartha PSS C</t>
  </si>
  <si>
    <t>Am Fährhaus</t>
  </si>
  <si>
    <t>SEE973768834586</t>
  </si>
  <si>
    <t>PSW Niederwartha PSS D</t>
  </si>
  <si>
    <t>SEE964940893804</t>
  </si>
  <si>
    <t>GBS KW Walsum</t>
  </si>
  <si>
    <t>Dr.-Wilhelm-Roelen-Str.</t>
  </si>
  <si>
    <t>SEE912994271871</t>
  </si>
  <si>
    <t>thyssenkrupp Steel Europe AG</t>
  </si>
  <si>
    <t>Hamborn 3</t>
  </si>
  <si>
    <t>Kaiser-Wilhelm-Str.</t>
  </si>
  <si>
    <t>SEE916877868585</t>
  </si>
  <si>
    <t>Hamborn 4</t>
  </si>
  <si>
    <t>SEE915966254872</t>
  </si>
  <si>
    <t>Hamborn 5</t>
  </si>
  <si>
    <t>SEE964745752825</t>
  </si>
  <si>
    <t>Stadtwerke Duisburg AG</t>
  </si>
  <si>
    <t>HKW III  Block A</t>
  </si>
  <si>
    <t>Wanheimer Str.</t>
  </si>
  <si>
    <t>Netze Duisburg GmbH (SNB916123648602)</t>
  </si>
  <si>
    <t>SEE916495905242</t>
  </si>
  <si>
    <t>HKW III  Block B</t>
  </si>
  <si>
    <t>SEE915885358156</t>
  </si>
  <si>
    <t>SEE922855765289</t>
  </si>
  <si>
    <t>SEE900341307519</t>
  </si>
  <si>
    <t>HKW Venator Germany</t>
  </si>
  <si>
    <t>Dr.-Rudolf-Sachtleben-Str.</t>
  </si>
  <si>
    <t>SEE912020488365</t>
  </si>
  <si>
    <t>Ruhrort 2</t>
  </si>
  <si>
    <t>SEE949799257847</t>
  </si>
  <si>
    <t>Ruhrort 3</t>
  </si>
  <si>
    <t>SEE936262825863</t>
  </si>
  <si>
    <t>Ruhrort 4</t>
  </si>
  <si>
    <t>SEE918143230942</t>
  </si>
  <si>
    <t>Walsum 10</t>
  </si>
  <si>
    <t>SEE976549634931</t>
  </si>
  <si>
    <t>Stadtwerke Düsseldorf AG</t>
  </si>
  <si>
    <t>SWD KWF GTKW</t>
  </si>
  <si>
    <t>Behrenstraße</t>
  </si>
  <si>
    <t>SEE924602311411</t>
  </si>
  <si>
    <t>SWD KWF T1</t>
  </si>
  <si>
    <t>SEE962845122456</t>
  </si>
  <si>
    <t>SWD KWF T4</t>
  </si>
  <si>
    <t>SEE957083466325</t>
  </si>
  <si>
    <t>SWD KWL AGuD</t>
  </si>
  <si>
    <t>Auf der Lausward</t>
  </si>
  <si>
    <t>SEE989503748513</t>
  </si>
  <si>
    <t>SWD KWL GTE1</t>
  </si>
  <si>
    <t>SEE972458947407</t>
  </si>
  <si>
    <t>SWD KWL GTE2</t>
  </si>
  <si>
    <t>SEE975361659900</t>
  </si>
  <si>
    <t>SWD KWL GuD F</t>
  </si>
  <si>
    <t>SEE977346043964</t>
  </si>
  <si>
    <t>Bringhausen M3 F1</t>
  </si>
  <si>
    <t>Edertal</t>
  </si>
  <si>
    <t>SEE943568591200</t>
  </si>
  <si>
    <t>Bringhausen M4 F1</t>
  </si>
  <si>
    <t>Hemfurth F1</t>
  </si>
  <si>
    <t>Hemfurth F2</t>
  </si>
  <si>
    <t>SEE998534788504</t>
  </si>
  <si>
    <t>Waldeck 1 Pumpspeicher</t>
  </si>
  <si>
    <t>SEE933021962319</t>
  </si>
  <si>
    <t>Waldeck 2 F1</t>
  </si>
  <si>
    <t>SEE996080766151</t>
  </si>
  <si>
    <t>Waldeck 2 F2</t>
  </si>
  <si>
    <t>SEE918111432224</t>
  </si>
  <si>
    <t>Sappi Ehingen GmbH</t>
  </si>
  <si>
    <t>Turbinengenerator3-SiemensT1915</t>
  </si>
  <si>
    <t>Ehingen</t>
  </si>
  <si>
    <t>Biberacher Straße</t>
  </si>
  <si>
    <t>SEE945038569870</t>
  </si>
  <si>
    <t>Turbinengenerator4-SiemensT5471</t>
  </si>
  <si>
    <t>SEE927858822632</t>
  </si>
  <si>
    <t>Turbinengenerator5-SiemensT8302</t>
  </si>
  <si>
    <t>SEE911097916719</t>
  </si>
  <si>
    <t>Model Sachsen Papier GmbH</t>
  </si>
  <si>
    <t>Eilenburg</t>
  </si>
  <si>
    <t>Am Schanzberg</t>
  </si>
  <si>
    <t>SEE906074606738</t>
  </si>
  <si>
    <t>Eitting D F1</t>
  </si>
  <si>
    <t>Eitting</t>
  </si>
  <si>
    <t>Am Moosrain</t>
  </si>
  <si>
    <t>SEE956908340703</t>
  </si>
  <si>
    <t>Eitting D F2</t>
  </si>
  <si>
    <t>SEE937685363109</t>
  </si>
  <si>
    <t>Eitting E F1</t>
  </si>
  <si>
    <t>SEE902444234136</t>
  </si>
  <si>
    <t>Eitting E F2</t>
  </si>
  <si>
    <t>SEE974201537415</t>
  </si>
  <si>
    <t>Huntorf GT</t>
  </si>
  <si>
    <t>Elsfleth</t>
  </si>
  <si>
    <t>Große Hellmer</t>
  </si>
  <si>
    <t>SEE904771605146</t>
  </si>
  <si>
    <t>Biomassekraftwerk Emden</t>
  </si>
  <si>
    <t>Emden</t>
  </si>
  <si>
    <t>Zum Kraftwerk</t>
  </si>
  <si>
    <t>SEE950589701143</t>
  </si>
  <si>
    <t>Gaskraftwerk Emden - Gasturbine</t>
  </si>
  <si>
    <t>SEE907597880766</t>
  </si>
  <si>
    <t>Kraftwerk Emden Dampfturbine</t>
  </si>
  <si>
    <t>SEE959229794460</t>
  </si>
  <si>
    <t>SWE Energie GmbH</t>
  </si>
  <si>
    <t>Erfurt</t>
  </si>
  <si>
    <t>Stotternheimer Straße</t>
  </si>
  <si>
    <t>SWE Netz GmbH (Erfurt) (SNB950262883869)</t>
  </si>
  <si>
    <t>SEE915645322953</t>
  </si>
  <si>
    <t>SEE924373150776</t>
  </si>
  <si>
    <t>SEE997242656822</t>
  </si>
  <si>
    <t>SEE982564834379</t>
  </si>
  <si>
    <t>Altheim K1</t>
  </si>
  <si>
    <t>SEE980276191377</t>
  </si>
  <si>
    <t>Altheim K2</t>
  </si>
  <si>
    <t>SEE945845418224</t>
  </si>
  <si>
    <t>Altheim K3</t>
  </si>
  <si>
    <t>SEE967069763799</t>
  </si>
  <si>
    <t>Stadtwerke München GmbH</t>
  </si>
  <si>
    <t>SWM Leitzach 1 M11</t>
  </si>
  <si>
    <t>Feldkirchen-Westerham</t>
  </si>
  <si>
    <t>Leitzachwerkstraße</t>
  </si>
  <si>
    <t>SEE953508633730</t>
  </si>
  <si>
    <t>SWM Leitzach 2 M21</t>
  </si>
  <si>
    <t>SEE932484697615</t>
  </si>
  <si>
    <t>SWM Leitzach 2 M22</t>
  </si>
  <si>
    <t>SEE999539592561</t>
  </si>
  <si>
    <t>Stadtwerke Flensburg</t>
  </si>
  <si>
    <t>Dampfturbine 12</t>
  </si>
  <si>
    <t>Flensburg</t>
  </si>
  <si>
    <t>Batteriestraße</t>
  </si>
  <si>
    <t>Stadtwerke Flensburg GmbH (SNB922220582657)</t>
  </si>
  <si>
    <t>SEE958184152735</t>
  </si>
  <si>
    <t>Dampfturbine 7</t>
  </si>
  <si>
    <t>SEE957285549260</t>
  </si>
  <si>
    <t>Dampfturbine 9</t>
  </si>
  <si>
    <t>SEE966920434281</t>
  </si>
  <si>
    <t>Gasturbine 12</t>
  </si>
  <si>
    <t>Stadtwerke Frankfurt (Oder) GmbH</t>
  </si>
  <si>
    <t>BHKW-Süd</t>
  </si>
  <si>
    <t>Am Hohen Feld</t>
  </si>
  <si>
    <t>Netzgesellschaft Frankfurt (Oder) mbH (SNB954814647626)</t>
  </si>
  <si>
    <t>SEE994335340088</t>
  </si>
  <si>
    <t>HKW DT</t>
  </si>
  <si>
    <t>SEE983424047212</t>
  </si>
  <si>
    <t>HKW GT</t>
  </si>
  <si>
    <t>SEE948546582201</t>
  </si>
  <si>
    <t>IPH Strom VT2</t>
  </si>
  <si>
    <t>SEE928072880231</t>
  </si>
  <si>
    <t>IPH Strom VT5</t>
  </si>
  <si>
    <t>SEE982694984074</t>
  </si>
  <si>
    <t>Hartmannstraße</t>
  </si>
  <si>
    <t>SEE901884895389</t>
  </si>
  <si>
    <t>Dampfturbine 1</t>
  </si>
  <si>
    <t>SEE946029200710</t>
  </si>
  <si>
    <t>SEE991039408854</t>
  </si>
  <si>
    <t>SEE991316727548</t>
  </si>
  <si>
    <t>VERBUND Innkraftwerke GmbH</t>
  </si>
  <si>
    <t>Kraftwerk Gars MS1</t>
  </si>
  <si>
    <t>Gars</t>
  </si>
  <si>
    <t>Agg</t>
  </si>
  <si>
    <t>SEE934309192626</t>
  </si>
  <si>
    <t>PSW Geesthacht PSS A</t>
  </si>
  <si>
    <t>Geesthacht</t>
  </si>
  <si>
    <t>Elbuferstraße</t>
  </si>
  <si>
    <t>SEE923480872250</t>
  </si>
  <si>
    <t>PSW Geesthacht PSS B</t>
  </si>
  <si>
    <t>SEE966988528885</t>
  </si>
  <si>
    <t>PSW Geesthacht PSS C</t>
  </si>
  <si>
    <t>SEE942432515786</t>
  </si>
  <si>
    <t>Geislingen</t>
  </si>
  <si>
    <t>SEE952352206145</t>
  </si>
  <si>
    <t>Scholven B</t>
  </si>
  <si>
    <t>Gelsenkirchen</t>
  </si>
  <si>
    <t>Glückaufstraße</t>
  </si>
  <si>
    <t>SEE933236950972</t>
  </si>
  <si>
    <t>Scholven C</t>
  </si>
  <si>
    <t>SEE989054024678</t>
  </si>
  <si>
    <t>Scholven FWK</t>
  </si>
  <si>
    <t>SEE917110358740</t>
  </si>
  <si>
    <t>Steinbeis Energie GmbH</t>
  </si>
  <si>
    <t>Steinbeis Energie EBS Kessel 6</t>
  </si>
  <si>
    <t>Glückstadt</t>
  </si>
  <si>
    <t>Stadtstraße</t>
  </si>
  <si>
    <t>SEE945148512650</t>
  </si>
  <si>
    <t>PSW Goldisthal PSS A</t>
  </si>
  <si>
    <t>Goldisthal</t>
  </si>
  <si>
    <t>Am Rotseifenbach</t>
  </si>
  <si>
    <t>SEE974189836364</t>
  </si>
  <si>
    <t>PSW Goldisthal PSS B</t>
  </si>
  <si>
    <t>SEE943653719359</t>
  </si>
  <si>
    <t>PSW Goldisthal PSS C</t>
  </si>
  <si>
    <t>SEE901345486644</t>
  </si>
  <si>
    <t>PSW Goldisthal PSS D</t>
  </si>
  <si>
    <t>SEE931375347240</t>
  </si>
  <si>
    <t>SMAREG 1</t>
  </si>
  <si>
    <t>Gotha</t>
  </si>
  <si>
    <t>Stadtwerke Greifswald GmbH</t>
  </si>
  <si>
    <t>Greifswald</t>
  </si>
  <si>
    <t>Stadtwerke Greifswald GmbH (SNB926442995943)</t>
  </si>
  <si>
    <t>SEE982138852266</t>
  </si>
  <si>
    <t>An der Jungfernwiese</t>
  </si>
  <si>
    <t>SEE915945252462</t>
  </si>
  <si>
    <t>HKW Gasturbine 1</t>
  </si>
  <si>
    <t>SEE964447287038</t>
  </si>
  <si>
    <t>HKW Gasturbine 2</t>
  </si>
  <si>
    <t>SEE976858964187</t>
  </si>
  <si>
    <t>HKW Gasturbine 3</t>
  </si>
  <si>
    <t>SEE988182827533</t>
  </si>
  <si>
    <t>Staudinger 4</t>
  </si>
  <si>
    <t>Großkrotzenburg</t>
  </si>
  <si>
    <t>Hanauer Landstraße</t>
  </si>
  <si>
    <t>SEE929161243203</t>
  </si>
  <si>
    <t>Staudinger 5</t>
  </si>
  <si>
    <t>SEE950675787617</t>
  </si>
  <si>
    <t>Ingolstadt 3</t>
  </si>
  <si>
    <t>Großmehring</t>
  </si>
  <si>
    <t>SEE983645175053</t>
  </si>
  <si>
    <t>Ingolstadt 4</t>
  </si>
  <si>
    <t>SEE961348125032</t>
  </si>
  <si>
    <t>BHKW Farmsen</t>
  </si>
  <si>
    <t>Eckerkoppel</t>
  </si>
  <si>
    <t>SEE913896693631</t>
  </si>
  <si>
    <t>Andreas-Meyer-Straße</t>
  </si>
  <si>
    <t>SEE987197130805</t>
  </si>
  <si>
    <t>SEE987970110314</t>
  </si>
  <si>
    <t>Trianel Gaskraftwerk Hamm</t>
  </si>
  <si>
    <t>Trianel Gaskraftwerk Hamm Block 10</t>
  </si>
  <si>
    <t>Trianelstraße</t>
  </si>
  <si>
    <t>SEE900628853036</t>
  </si>
  <si>
    <t>Trianel Gaskraftwerk Hamm Block 20</t>
  </si>
  <si>
    <t>SEE919076066929</t>
  </si>
  <si>
    <t>Happurg F1</t>
  </si>
  <si>
    <t>Happurg</t>
  </si>
  <si>
    <t>SEE987452387340</t>
  </si>
  <si>
    <t>Happurg F2</t>
  </si>
  <si>
    <t>SEE976266175403</t>
  </si>
  <si>
    <t>Happurg F3</t>
  </si>
  <si>
    <t>SEE918067363207</t>
  </si>
  <si>
    <t>Happurg F4</t>
  </si>
  <si>
    <t>SEE940779412058</t>
  </si>
  <si>
    <t>KW Häusern MS A1</t>
  </si>
  <si>
    <t>Häusern</t>
  </si>
  <si>
    <t>Schwarzabruck</t>
  </si>
  <si>
    <t>SEE903926257506</t>
  </si>
  <si>
    <t>KW Häusern MS A2</t>
  </si>
  <si>
    <t>SEE926786756569</t>
  </si>
  <si>
    <t>KW Häusern MS B1</t>
  </si>
  <si>
    <t>SEE990811648037</t>
  </si>
  <si>
    <t>KW Häusern MS B2</t>
  </si>
  <si>
    <t>SEE936112096313</t>
  </si>
  <si>
    <t>SWISS KRONO TEX</t>
  </si>
  <si>
    <t>Heiligengrabe</t>
  </si>
  <si>
    <t>Wittstocker Chaussee</t>
  </si>
  <si>
    <t>SEE954787876719</t>
  </si>
  <si>
    <t>Energieanlage 1</t>
  </si>
  <si>
    <t>SEE930197122479</t>
  </si>
  <si>
    <t>Energieanlage 3</t>
  </si>
  <si>
    <t>SEE971138728251</t>
  </si>
  <si>
    <t>GBS KW Herne</t>
  </si>
  <si>
    <t>Herne</t>
  </si>
  <si>
    <t>Hertener Straße</t>
  </si>
  <si>
    <t>SEE945908806647</t>
  </si>
  <si>
    <t>Herne 4</t>
  </si>
  <si>
    <t>SEE923271533315</t>
  </si>
  <si>
    <t>RZR II Herten GmbH</t>
  </si>
  <si>
    <t>RZR II Turbine3</t>
  </si>
  <si>
    <t>SEE947996339434</t>
  </si>
  <si>
    <t>RZR II Turbine4</t>
  </si>
  <si>
    <t>SEE901516014812</t>
  </si>
  <si>
    <t>Herzberg</t>
  </si>
  <si>
    <t>Andreasberger Straße</t>
  </si>
  <si>
    <t>Harz Energie Netz GmbH (SNB984607096621)</t>
  </si>
  <si>
    <t>SEE911689709217</t>
  </si>
  <si>
    <t>SEE967243760361</t>
  </si>
  <si>
    <t>Hohenwarte</t>
  </si>
  <si>
    <t>Ortsstraße</t>
  </si>
  <si>
    <t>SEE955978509164</t>
  </si>
  <si>
    <t>SEE968091522767</t>
  </si>
  <si>
    <t>PSW Hohenwarte 2 PSS A</t>
  </si>
  <si>
    <t>Preßwitzer Straße</t>
  </si>
  <si>
    <t>SEE902382668932</t>
  </si>
  <si>
    <t>PSW Hohenwarte 2 PSS B</t>
  </si>
  <si>
    <t>SEE918037222657</t>
  </si>
  <si>
    <t>PSW Hohenwarte 2 PSS C</t>
  </si>
  <si>
    <t>SEE961899492454</t>
  </si>
  <si>
    <t>PSW Hohenwarte 2 PSS D</t>
  </si>
  <si>
    <t>SEE933745405604</t>
  </si>
  <si>
    <t>PSW Hohenwarte 2 PSS E</t>
  </si>
  <si>
    <t>SEE992738364885</t>
  </si>
  <si>
    <t>PSW Hohenwarte 2 PSS F</t>
  </si>
  <si>
    <t>SEE987143958569</t>
  </si>
  <si>
    <t>PSW Hohenwarte 2 PSS G</t>
  </si>
  <si>
    <t>SEE900610669775</t>
  </si>
  <si>
    <t>PSW Hohenwarte 2 PSS H</t>
  </si>
  <si>
    <t>SEE906315722982</t>
  </si>
  <si>
    <t>DT 1</t>
  </si>
  <si>
    <t>Hoya</t>
  </si>
  <si>
    <t>Von-dem-Bussche-Straße</t>
  </si>
  <si>
    <t>SEE914688001801</t>
  </si>
  <si>
    <t>DT 2 (KKK)</t>
  </si>
  <si>
    <t>SEE989342161450</t>
  </si>
  <si>
    <t>Gasturbine 2 (TBM)</t>
  </si>
  <si>
    <t>Von dem Bussche Straße</t>
  </si>
  <si>
    <t>SEE986633590692</t>
  </si>
  <si>
    <t>GT1 CTX</t>
  </si>
  <si>
    <t>SEE903983424590</t>
  </si>
  <si>
    <t>Kraftwerk Knapsack II</t>
  </si>
  <si>
    <t>SEE940791401320</t>
  </si>
  <si>
    <t>Au F1</t>
  </si>
  <si>
    <t>Illertissen</t>
  </si>
  <si>
    <t>Franz-Eugen-Huber-Straße</t>
  </si>
  <si>
    <t>SEE933649593711</t>
  </si>
  <si>
    <t>Au F2</t>
  </si>
  <si>
    <t>SEE910532842996</t>
  </si>
  <si>
    <t>Au F3</t>
  </si>
  <si>
    <t>SEE951966828576</t>
  </si>
  <si>
    <t>Zweckverband Müllverwertungsanlage Ingolstadt</t>
  </si>
  <si>
    <t>Turbine VE 32 ZV MVA IN</t>
  </si>
  <si>
    <t>Am Mailinger Bach</t>
  </si>
  <si>
    <t>Stadtwerke Ingolstadt Netze GmbH (SNB911347846643)</t>
  </si>
  <si>
    <t>SEE925011950635</t>
  </si>
  <si>
    <t>Turbine VE 40 ZV MVA IN</t>
  </si>
  <si>
    <t>SEE991087959599</t>
  </si>
  <si>
    <t>Dampfturbine 1 Jena</t>
  </si>
  <si>
    <t>Jena</t>
  </si>
  <si>
    <t>Rudolstädter Straße</t>
  </si>
  <si>
    <t>SEE963454497492</t>
  </si>
  <si>
    <t>Dampfturbine 2 Jena</t>
  </si>
  <si>
    <t>SEE998644964959</t>
  </si>
  <si>
    <t>Gasturbine 1 Jena</t>
  </si>
  <si>
    <t>SEE994538470544</t>
  </si>
  <si>
    <t>Gasturbine 2 Jena</t>
  </si>
  <si>
    <t>SEE959025997980</t>
  </si>
  <si>
    <t>Gasturbine 3 Jena</t>
  </si>
  <si>
    <t>SEE957723162266</t>
  </si>
  <si>
    <t>SWK Stadtwerke Kaiserslautern Versorgungs-AG</t>
  </si>
  <si>
    <t>HKW Karcherstraße</t>
  </si>
  <si>
    <t>Kaiserslautern</t>
  </si>
  <si>
    <t>Karcherstraße</t>
  </si>
  <si>
    <t>SWK Stadtwerke Kaiserslautern Versorgungs-AG (SNB982394830312)</t>
  </si>
  <si>
    <t>SEE960058020569</t>
  </si>
  <si>
    <t>Stadtwerke Karlsruhe GmbH</t>
  </si>
  <si>
    <t>Spitzenstromerzeuger 3 (Diesel 3 HKW-West)</t>
  </si>
  <si>
    <t>Honsellstraße</t>
  </si>
  <si>
    <t>Stadtwerke Karlsruhe Netzservice GmbH (SNB971087047229)</t>
  </si>
  <si>
    <t>SEE910806335483</t>
  </si>
  <si>
    <t>Spitzenstromerzeuger 4 (Diesel 4 HKW-West)</t>
  </si>
  <si>
    <t>SEE940039139749</t>
  </si>
  <si>
    <t>SW Karlsruhe Heizkraftwerk West Generator 3</t>
  </si>
  <si>
    <t>SEE904455926604</t>
  </si>
  <si>
    <t>Mitscherlichstraße</t>
  </si>
  <si>
    <t>SEE980046698020</t>
  </si>
  <si>
    <t>SEE918337255669</t>
  </si>
  <si>
    <t>SEE949133098242</t>
  </si>
  <si>
    <t>SEE928076311489</t>
  </si>
  <si>
    <t>SEE994210380116</t>
  </si>
  <si>
    <t>Kombi-HKW DT</t>
  </si>
  <si>
    <t>SEE982127973149</t>
  </si>
  <si>
    <t>Kombi-HKW GT2</t>
  </si>
  <si>
    <t>SEE964721515031</t>
  </si>
  <si>
    <t>Kaufering K(Ro)1</t>
  </si>
  <si>
    <t>Kaufering</t>
  </si>
  <si>
    <t>Lechfeldwiesen</t>
  </si>
  <si>
    <t>SEE988114672156</t>
  </si>
  <si>
    <t>Kaufering K(Ro)2</t>
  </si>
  <si>
    <t>SEE924169304048</t>
  </si>
  <si>
    <t>Kaufering K(Ro)3</t>
  </si>
  <si>
    <t>SEE976263348152</t>
  </si>
  <si>
    <t>Stadtwerke Kempen GmbH</t>
  </si>
  <si>
    <t>0040 - STW - BHKW - KWK</t>
  </si>
  <si>
    <t>Kempen</t>
  </si>
  <si>
    <t>Otto-Schott-Straße</t>
  </si>
  <si>
    <t>Stadtwerke Kempen GmbH (SNB943042904373)</t>
  </si>
  <si>
    <t>SEE918912535520</t>
  </si>
  <si>
    <t>0041 - STW - BHKW - KWK</t>
  </si>
  <si>
    <t>SEE900953976684</t>
  </si>
  <si>
    <t>0042 - STW - BHKW - KWK</t>
  </si>
  <si>
    <t>SEE951078548935</t>
  </si>
  <si>
    <t>0050 - STW - BHKW - KWK</t>
  </si>
  <si>
    <t>SEE996518986489</t>
  </si>
  <si>
    <t>mtl. STW-Bio-EEG-004</t>
  </si>
  <si>
    <t>SEE999181532861</t>
  </si>
  <si>
    <t>Stadtwerke Kiel AG</t>
  </si>
  <si>
    <t>HKWH Gasturbine 5</t>
  </si>
  <si>
    <t>Kiel</t>
  </si>
  <si>
    <t>Goethestraße</t>
  </si>
  <si>
    <t>SWKiel Netz GmbH (SNB973742186519)</t>
  </si>
  <si>
    <t>SEE920193460095</t>
  </si>
  <si>
    <t>HKWH Gasturbine 6</t>
  </si>
  <si>
    <t>SEE989392899242</t>
  </si>
  <si>
    <t>HKWH Gasturbine 7</t>
  </si>
  <si>
    <t>SEE939329445868</t>
  </si>
  <si>
    <t>HKWH Gasturbine 8</t>
  </si>
  <si>
    <t>SEE951839779134</t>
  </si>
  <si>
    <t>Küstenkraftwerk K.I.E.L Motor 1</t>
  </si>
  <si>
    <t>Hasselfelde</t>
  </si>
  <si>
    <t>SEE985206646330</t>
  </si>
  <si>
    <t>Küstenkraftwerk K.I.E.L Motor 10</t>
  </si>
  <si>
    <t>SEE916115669219</t>
  </si>
  <si>
    <t>Küstenkraftwerk K.I.E.L Motor 11</t>
  </si>
  <si>
    <t>SEE953574430066</t>
  </si>
  <si>
    <t>Küstenkraftwerk K.I.E.L Motor 12</t>
  </si>
  <si>
    <t>SEE905939296770</t>
  </si>
  <si>
    <t>Küstenkraftwerk K.I.E.L Motor 13</t>
  </si>
  <si>
    <t>SEE963125615224</t>
  </si>
  <si>
    <t>Küstenkraftwerk K.I.E.L Motor 14</t>
  </si>
  <si>
    <t>SEE941552924256</t>
  </si>
  <si>
    <t>Küstenkraftwerk K.I.E.L Motor 15</t>
  </si>
  <si>
    <t>SEE937791832391</t>
  </si>
  <si>
    <t>Küstenkraftwerk K.I.E.L Motor 16</t>
  </si>
  <si>
    <t>SEE932569905017</t>
  </si>
  <si>
    <t>Küstenkraftwerk K.I.E.L Motor 17</t>
  </si>
  <si>
    <t>SEE979353792927</t>
  </si>
  <si>
    <t>Küstenkraftwerk K.I.E.L Motor 18</t>
  </si>
  <si>
    <t>SEE994826833730</t>
  </si>
  <si>
    <t>Küstenkraftwerk K.I.E.L Motor 19</t>
  </si>
  <si>
    <t>SEE918583974024</t>
  </si>
  <si>
    <t>Küstenkraftwerk K.I.E.L Motor 2</t>
  </si>
  <si>
    <t>SEE987324322059</t>
  </si>
  <si>
    <t>Küstenkraftwerk K.I.E.L Motor 20</t>
  </si>
  <si>
    <t>SEE939823727910</t>
  </si>
  <si>
    <t>Küstenkraftwerk K.I.E.L Motor 3</t>
  </si>
  <si>
    <t>SEE904076796426</t>
  </si>
  <si>
    <t>Küstenkraftwerk K.I.E.L Motor 4</t>
  </si>
  <si>
    <t>SEE940475173918</t>
  </si>
  <si>
    <t>Küstenkraftwerk K.I.E.L Motor 5</t>
  </si>
  <si>
    <t>SEE967544153657</t>
  </si>
  <si>
    <t>Küstenkraftwerk K.I.E.L Motor 6</t>
  </si>
  <si>
    <t>SEE921059219284</t>
  </si>
  <si>
    <t>Küstenkraftwerk K.I.E.L Motor 7</t>
  </si>
  <si>
    <t>SEE934242259776</t>
  </si>
  <si>
    <t>Küstenkraftwerk K.I.E.L Motor 8</t>
  </si>
  <si>
    <t>SEE916435406600</t>
  </si>
  <si>
    <t>Küstenkraftwerk K.I.E.L Motor 9</t>
  </si>
  <si>
    <t>Walchenseekraftwerk D F1</t>
  </si>
  <si>
    <t>Kochel</t>
  </si>
  <si>
    <t>Altjoch</t>
  </si>
  <si>
    <t>Walchenseekraftwerk D F2</t>
  </si>
  <si>
    <t>Walchenseekraftwerk D F3</t>
  </si>
  <si>
    <t>Walchenseekraftwerk D F4</t>
  </si>
  <si>
    <t>Walchenseekraftwerk E Pe1</t>
  </si>
  <si>
    <t>Walchenseekraftwerk E Pe2</t>
  </si>
  <si>
    <t>Walchenseekraftwerk E Pe3</t>
  </si>
  <si>
    <t>Walchenseekraftwerk E Pe4</t>
  </si>
  <si>
    <t>SEE969775213346</t>
  </si>
  <si>
    <t>Shell Deutschland GmbH</t>
  </si>
  <si>
    <t>Godorfer Hauptstr.</t>
  </si>
  <si>
    <t>SEE970980016073</t>
  </si>
  <si>
    <t>SWK ENERGIE GmbH</t>
  </si>
  <si>
    <t>KWK006-1</t>
  </si>
  <si>
    <t>St. Töniser Straße</t>
  </si>
  <si>
    <t>SEE930322571356</t>
  </si>
  <si>
    <t>KWK006-2</t>
  </si>
  <si>
    <t>St. Töniser Str.</t>
  </si>
  <si>
    <t>SEE979899728817</t>
  </si>
  <si>
    <t>KWK006-3</t>
  </si>
  <si>
    <t>SEE916134140720</t>
  </si>
  <si>
    <t>Biomassekraftwerk Landesbergen</t>
  </si>
  <si>
    <t>Landesbergen</t>
  </si>
  <si>
    <t>Hävern</t>
  </si>
  <si>
    <t>SEE976333173899</t>
  </si>
  <si>
    <t>Gaskraftwerk Landesbergen - Gasturbine</t>
  </si>
  <si>
    <t>SEE999346426134</t>
  </si>
  <si>
    <t>Kraftwerk Landesbergen Dampfturbine</t>
  </si>
  <si>
    <t>SEE934298270268</t>
  </si>
  <si>
    <t>T.A. Lauta</t>
  </si>
  <si>
    <t>Lauta</t>
  </si>
  <si>
    <t>SEE907837230047</t>
  </si>
  <si>
    <t>Prem K(Ro)1</t>
  </si>
  <si>
    <t>Lechbruck</t>
  </si>
  <si>
    <t>Am Premer Lechsee</t>
  </si>
  <si>
    <t>SEE946976628933</t>
  </si>
  <si>
    <t>Prem K(Ro)2</t>
  </si>
  <si>
    <t>SEE903494881059</t>
  </si>
  <si>
    <t>Prem K(Ro)3</t>
  </si>
  <si>
    <t>SEE929915888797</t>
  </si>
  <si>
    <t>Urspring K(Ro) 1</t>
  </si>
  <si>
    <t>Via Claudia</t>
  </si>
  <si>
    <t>SEE954975672987</t>
  </si>
  <si>
    <t>Urspring K(Ro) 2</t>
  </si>
  <si>
    <t>SEE926876352800</t>
  </si>
  <si>
    <t>Urspring K(Ro) 3</t>
  </si>
  <si>
    <t>SEE923244371197</t>
  </si>
  <si>
    <t>Heizkraftwerk Leipzig Nord GT81</t>
  </si>
  <si>
    <t>Eutritzscher Straße</t>
  </si>
  <si>
    <t>14b</t>
  </si>
  <si>
    <t>SEE936196276359</t>
  </si>
  <si>
    <t>Heizkraftwerk Leipzig Nord GT82</t>
  </si>
  <si>
    <t>SEE922981583535</t>
  </si>
  <si>
    <t>Stadtwerke Lemgo GmbH</t>
  </si>
  <si>
    <t>HKW-West Gasturbine 1</t>
  </si>
  <si>
    <t>Lemgo</t>
  </si>
  <si>
    <t>Liemer Weg</t>
  </si>
  <si>
    <t>Stadtwerke Lemgo GmbH (SNB967075358620)</t>
  </si>
  <si>
    <t>SEE982892019516</t>
  </si>
  <si>
    <t>SEE975024902015</t>
  </si>
  <si>
    <t>Bruchweg</t>
  </si>
  <si>
    <t>SEE912160334607</t>
  </si>
  <si>
    <t>Leuna GT2</t>
  </si>
  <si>
    <t>SEE982556430190</t>
  </si>
  <si>
    <t>Raffineriekraftwerk Leuna HDT</t>
  </si>
  <si>
    <t>Am Haupttor</t>
  </si>
  <si>
    <t>SEE912935247576</t>
  </si>
  <si>
    <t>Raffineriekraftwerk Leuna MDT</t>
  </si>
  <si>
    <t>SEE974711013546</t>
  </si>
  <si>
    <t>Raffineriekraftwerk Leuna NDT</t>
  </si>
  <si>
    <t>SEE942253705168</t>
  </si>
  <si>
    <t>Technische Werke Ludwigshafen am Rhein</t>
  </si>
  <si>
    <t>FHKW DT 2</t>
  </si>
  <si>
    <t>TWL Netze GmbH (SNB935578300972)</t>
  </si>
  <si>
    <t>SEE966264899036</t>
  </si>
  <si>
    <t>FHKW DT5</t>
  </si>
  <si>
    <t>SEE969698095906</t>
  </si>
  <si>
    <t>FHKW DT6</t>
  </si>
  <si>
    <t>SEE918857857947</t>
  </si>
  <si>
    <t>FHKW GT4</t>
  </si>
  <si>
    <t>SEE961029163353</t>
  </si>
  <si>
    <t>Trianel Kohlekraftwerk Lünen GmbH &amp; Co KG</t>
  </si>
  <si>
    <t>Trianel Kohlekraftwerk Lünen</t>
  </si>
  <si>
    <t>Frydagstraße</t>
  </si>
  <si>
    <t>SEE952794027650</t>
  </si>
  <si>
    <t>BMHKW Piesteritz</t>
  </si>
  <si>
    <t>Lutherstadt Wittenberg</t>
  </si>
  <si>
    <t>Dessauer Straße</t>
  </si>
  <si>
    <t>SEE932127408097</t>
  </si>
  <si>
    <t>PreZero Energy Zorbau GmbH</t>
  </si>
  <si>
    <t>Generator Zorbau</t>
  </si>
  <si>
    <t>Lützen</t>
  </si>
  <si>
    <t>Bayerische Straße</t>
  </si>
  <si>
    <t>SEE909007092769</t>
  </si>
  <si>
    <t>Merching K(Ro)1</t>
  </si>
  <si>
    <t>Merching</t>
  </si>
  <si>
    <t>Friedenaustraße</t>
  </si>
  <si>
    <t>SEE996794687834</t>
  </si>
  <si>
    <t>Merching K(Ro)2</t>
  </si>
  <si>
    <t>SEE935359739632</t>
  </si>
  <si>
    <t>Merching K(Ro)3</t>
  </si>
  <si>
    <t>Vereinigte Wertach Elektrizitätswerke GmbH</t>
  </si>
  <si>
    <t>Vereinigte Wertach Elektrizitätswerke GmbH (SNB966808200267)</t>
  </si>
  <si>
    <t>SEE956127306573</t>
  </si>
  <si>
    <t>TIWAG-Tiroler Wasserkraft AG</t>
  </si>
  <si>
    <t>KW Kühtai - Maschine 1</t>
  </si>
  <si>
    <t>Kühtai</t>
  </si>
  <si>
    <t>SEE901980882672</t>
  </si>
  <si>
    <t>KW Kühtai - Maschine 2</t>
  </si>
  <si>
    <t>SEE989733403879</t>
  </si>
  <si>
    <t>KW Silz - Maschine 1</t>
  </si>
  <si>
    <t>Silz</t>
  </si>
  <si>
    <t>Dr. Meinrad Praxmarer Strasse</t>
  </si>
  <si>
    <t>SEE965029367872</t>
  </si>
  <si>
    <t>KW Silz - Maschine 2</t>
  </si>
  <si>
    <t>SEE948865320546</t>
  </si>
  <si>
    <t>Pfrombach D F1</t>
  </si>
  <si>
    <t>Moosburg</t>
  </si>
  <si>
    <t>SEE967003406416</t>
  </si>
  <si>
    <t>Pfrombach D F2</t>
  </si>
  <si>
    <t>SEE928579781840</t>
  </si>
  <si>
    <t>Pfrombach D F3</t>
  </si>
  <si>
    <t>SEE926693191903</t>
  </si>
  <si>
    <t>Pfrombach D F4</t>
  </si>
  <si>
    <t>SEE906382407782</t>
  </si>
  <si>
    <t>Pfrombach D F7</t>
  </si>
  <si>
    <t>SEE912494745674</t>
  </si>
  <si>
    <t>Pfrombach E F8</t>
  </si>
  <si>
    <t>SEE907223904750</t>
  </si>
  <si>
    <t>SWM Services GmbH</t>
  </si>
  <si>
    <t>SWM HKW Sued GuD1 DT1</t>
  </si>
  <si>
    <t>Schäftlarnstraße</t>
  </si>
  <si>
    <t>SEE901789931854</t>
  </si>
  <si>
    <t>SWM HKW Sued GuD1 GT2</t>
  </si>
  <si>
    <t>SEE985585573104</t>
  </si>
  <si>
    <t>SWM HKW Sued GuD1 GT3</t>
  </si>
  <si>
    <t>SEE996720450723</t>
  </si>
  <si>
    <t>SWM HKW Sued GuD2 DT60</t>
  </si>
  <si>
    <t>SEE980327120226</t>
  </si>
  <si>
    <t>SWM HKW Sued GuD2 GT61</t>
  </si>
  <si>
    <t>SEE976219797843</t>
  </si>
  <si>
    <t>SWM HKW Sued GuD2 GT62</t>
  </si>
  <si>
    <t>SEE946394519998</t>
  </si>
  <si>
    <t>Terminal 2 Gesellschaft &amp; Co. oHG</t>
  </si>
  <si>
    <t>BHKW M8</t>
  </si>
  <si>
    <t>SEE949201577754</t>
  </si>
  <si>
    <t>BHKW M9</t>
  </si>
  <si>
    <t>Stadtwerke Münster GmbH</t>
  </si>
  <si>
    <t>Münster</t>
  </si>
  <si>
    <t>Am Mittelhafen</t>
  </si>
  <si>
    <t>Stadtnetze Münster GmbH (SNB980883363112)</t>
  </si>
  <si>
    <t>SEE953872640426</t>
  </si>
  <si>
    <t>SEE991633857065</t>
  </si>
  <si>
    <t>SEE924909675933</t>
  </si>
  <si>
    <t>SEE992475918372</t>
  </si>
  <si>
    <t>BHKW Bad Am Stadtwald</t>
  </si>
  <si>
    <t>Neumünster</t>
  </si>
  <si>
    <t>Hansaring</t>
  </si>
  <si>
    <t>SEE953266686481</t>
  </si>
  <si>
    <t>SEE977770417713</t>
  </si>
  <si>
    <t>SEE981003349412</t>
  </si>
  <si>
    <t>T6</t>
  </si>
  <si>
    <t>SEE923389370246</t>
  </si>
  <si>
    <t>Kraftwerk Neuötting MS1</t>
  </si>
  <si>
    <t>Neuötting</t>
  </si>
  <si>
    <t>SEE959715874706</t>
  </si>
  <si>
    <t>Niederaichbach K1</t>
  </si>
  <si>
    <t>Dammstr.</t>
  </si>
  <si>
    <t>SEE958833819255</t>
  </si>
  <si>
    <t>Niederaichbach K2</t>
  </si>
  <si>
    <t>Niederaichbach</t>
  </si>
  <si>
    <t>SEE992196002671</t>
  </si>
  <si>
    <t>Niederaichbach K3</t>
  </si>
  <si>
    <t>SEE941459970745</t>
  </si>
  <si>
    <t>Gummering K1</t>
  </si>
  <si>
    <t>Niederviehbach</t>
  </si>
  <si>
    <t>Untere Au</t>
  </si>
  <si>
    <t>SEE928715410504</t>
  </si>
  <si>
    <t>Gummering K2</t>
  </si>
  <si>
    <t>SEE956682707471</t>
  </si>
  <si>
    <t>Gummering K3</t>
  </si>
  <si>
    <t>SEE911764038249</t>
  </si>
  <si>
    <t>Franken DT1</t>
  </si>
  <si>
    <t>Felsenstraße</t>
  </si>
  <si>
    <t>SEE922477386435</t>
  </si>
  <si>
    <t>Franken DT2</t>
  </si>
  <si>
    <t>SEE982367992610</t>
  </si>
  <si>
    <t>Franken GT2</t>
  </si>
  <si>
    <t>SEE900963630248</t>
  </si>
  <si>
    <t>Aufkirchen D F1</t>
  </si>
  <si>
    <t>Oberding</t>
  </si>
  <si>
    <t>SEE980892645759</t>
  </si>
  <si>
    <t>Aufkirchen D F2</t>
  </si>
  <si>
    <t>SEE902745894848</t>
  </si>
  <si>
    <t>Aufkirchen E F1</t>
  </si>
  <si>
    <t>SEE979394589432</t>
  </si>
  <si>
    <t>Aufkirchen E F2</t>
  </si>
  <si>
    <t>SEE969051180959</t>
  </si>
  <si>
    <t>Südzucker AG</t>
  </si>
  <si>
    <t>Dampfturbine I Südzucker Offstein</t>
  </si>
  <si>
    <t>Obrigheim</t>
  </si>
  <si>
    <t>Wormser Straße</t>
  </si>
  <si>
    <t>SEE910623192382</t>
  </si>
  <si>
    <t>Dampfturbine II Südzucker Offstein</t>
  </si>
  <si>
    <t>SEE941850023651</t>
  </si>
  <si>
    <t>Dampfturbine III Südzucker Offstein</t>
  </si>
  <si>
    <t>SEE956337212497</t>
  </si>
  <si>
    <t>Dampfturbine I Südzucker Ochsenfurt</t>
  </si>
  <si>
    <t>Ochsenfurt</t>
  </si>
  <si>
    <t>Marktbreiter Straße</t>
  </si>
  <si>
    <t>SEE964903137297</t>
  </si>
  <si>
    <t>Dampfturbine II Südzucker AG Ochsenfurt</t>
  </si>
  <si>
    <t>SEE998479256069</t>
  </si>
  <si>
    <t>Dampfturbine III Südzucker AG Ochsenfurt</t>
  </si>
  <si>
    <t>SEE985205009518</t>
  </si>
  <si>
    <t>Dampfturbine I Südzucker Offenau</t>
  </si>
  <si>
    <t>Offenau</t>
  </si>
  <si>
    <t>Ludwig-Kayser Straße</t>
  </si>
  <si>
    <t>SEE925683830624</t>
  </si>
  <si>
    <t>Dampfturbine II Südzucker Offenau</t>
  </si>
  <si>
    <t>SEE911567250299</t>
  </si>
  <si>
    <t>Itzehoe GT</t>
  </si>
  <si>
    <t>Oldendorf</t>
  </si>
  <si>
    <t>Straße nach Huje</t>
  </si>
  <si>
    <t>SEE940780197517</t>
  </si>
  <si>
    <t>Burg Gretesch</t>
  </si>
  <si>
    <t>SEE987807988154</t>
  </si>
  <si>
    <t>Audorf GT</t>
  </si>
  <si>
    <t>Osterrönfeld</t>
  </si>
  <si>
    <t>Schäferkatenweg</t>
  </si>
  <si>
    <t>SEE962597527578</t>
  </si>
  <si>
    <t>Kachlet K1</t>
  </si>
  <si>
    <t>Schleusenweg</t>
  </si>
  <si>
    <t>SEE963787688062</t>
  </si>
  <si>
    <t>Kachlet K2</t>
  </si>
  <si>
    <t>SEE935976236132</t>
  </si>
  <si>
    <t>Kachlet K3</t>
  </si>
  <si>
    <t>SEE950988570012</t>
  </si>
  <si>
    <t>Kachlet K4</t>
  </si>
  <si>
    <t>SEE944518084070</t>
  </si>
  <si>
    <t>Kachlet K5</t>
  </si>
  <si>
    <t>SEE938153286029</t>
  </si>
  <si>
    <t>Kachlet K6</t>
  </si>
  <si>
    <t>SEE995447721338</t>
  </si>
  <si>
    <t>Kachlet K7</t>
  </si>
  <si>
    <t>SEE935963507269</t>
  </si>
  <si>
    <t>Kachlet K8</t>
  </si>
  <si>
    <t>SEE921294761234</t>
  </si>
  <si>
    <t>Kraftwerk Perach MS1</t>
  </si>
  <si>
    <t>Perach</t>
  </si>
  <si>
    <t>Niederperach</t>
  </si>
  <si>
    <t>SEE933647139935</t>
  </si>
  <si>
    <t>Geisling K1</t>
  </si>
  <si>
    <t>Pfatter</t>
  </si>
  <si>
    <t>SEE976392258995</t>
  </si>
  <si>
    <t>Geisling K2</t>
  </si>
  <si>
    <t>SEE918271567637</t>
  </si>
  <si>
    <t>Geisling K3</t>
  </si>
  <si>
    <t>SEE987736068934</t>
  </si>
  <si>
    <t>DKW Leinau Diesel 1</t>
  </si>
  <si>
    <t>Pforzen</t>
  </si>
  <si>
    <t>SEE917962193414</t>
  </si>
  <si>
    <t>DKW Leinau Diesel 2</t>
  </si>
  <si>
    <t>SEE922964729325</t>
  </si>
  <si>
    <t>DKW Leinau Diesel 3</t>
  </si>
  <si>
    <t>SEE957063025665</t>
  </si>
  <si>
    <t>Leinau Batteriespeicher</t>
  </si>
  <si>
    <t>SEE930248546148</t>
  </si>
  <si>
    <t>Landau K1</t>
  </si>
  <si>
    <t>Pilsting</t>
  </si>
  <si>
    <t>SEE926125006225</t>
  </si>
  <si>
    <t>Landau K2</t>
  </si>
  <si>
    <t>SEE949049420311</t>
  </si>
  <si>
    <t>Landau K3</t>
  </si>
  <si>
    <t>SEE913282681389</t>
  </si>
  <si>
    <t>Dampfturbine I Südzucker Plattling</t>
  </si>
  <si>
    <t>Dr.-Ludwig-Kayser-Straße</t>
  </si>
  <si>
    <t>SEE944335479066</t>
  </si>
  <si>
    <t>Dampfturbine II Südzucker Plattling</t>
  </si>
  <si>
    <t>SEE988296656760</t>
  </si>
  <si>
    <t>Dampfturbine III Südzucker Plattling</t>
  </si>
  <si>
    <t>SEE969190320896</t>
  </si>
  <si>
    <t>Pielweichs K1</t>
  </si>
  <si>
    <t>SEE991388294085</t>
  </si>
  <si>
    <t>Pielweichs K2</t>
  </si>
  <si>
    <t>SEE932569427427</t>
  </si>
  <si>
    <t>Pielweichs K3</t>
  </si>
  <si>
    <t>SEE973546643669</t>
  </si>
  <si>
    <t>Prittriching K(Ro)1</t>
  </si>
  <si>
    <t>Prittriching</t>
  </si>
  <si>
    <t>Lechstraße</t>
  </si>
  <si>
    <t>SEE975578379660</t>
  </si>
  <si>
    <t>Prittriching K(Ro)2</t>
  </si>
  <si>
    <t>SEE907339611450</t>
  </si>
  <si>
    <t>Prittriching K(Ro)3</t>
  </si>
  <si>
    <t>Lechfeldstraße</t>
  </si>
  <si>
    <t>SEE941708872783</t>
  </si>
  <si>
    <t>GBS KW Weiher</t>
  </si>
  <si>
    <t>Quierschied</t>
  </si>
  <si>
    <t>Holzer Straße</t>
  </si>
  <si>
    <t>SEE906326984744</t>
  </si>
  <si>
    <t>Weiher 3</t>
  </si>
  <si>
    <t>SEE944172882906</t>
  </si>
  <si>
    <t>Biogas BHKW Südzucker Rain</t>
  </si>
  <si>
    <t>Donauwörther Straße</t>
  </si>
  <si>
    <t>SEE929003106239</t>
  </si>
  <si>
    <t>Dampfturbine I Südzucker Rain</t>
  </si>
  <si>
    <t>SEE994929345864</t>
  </si>
  <si>
    <t>Dampfturbine II Südzucker Rain</t>
  </si>
  <si>
    <t>SEE999705546763</t>
  </si>
  <si>
    <t>Dampfturbine III Südzucker Rain</t>
  </si>
  <si>
    <t>SEE939026884250</t>
  </si>
  <si>
    <t>PSW Markersbach PSS A</t>
  </si>
  <si>
    <t>Raschau-Markersbach</t>
  </si>
  <si>
    <t>Oberbeckenstraße</t>
  </si>
  <si>
    <t>SEE952165584195</t>
  </si>
  <si>
    <t>PSW Markersbach PSS B</t>
  </si>
  <si>
    <t>SEE940802366570</t>
  </si>
  <si>
    <t>PSW Markersbach PSS C</t>
  </si>
  <si>
    <t>SEE904052511746</t>
  </si>
  <si>
    <t>PSW Markersbach PSS D</t>
  </si>
  <si>
    <t>SEE911219414864</t>
  </si>
  <si>
    <t>PSW Markersbach PSS E</t>
  </si>
  <si>
    <t>SEE983006552202</t>
  </si>
  <si>
    <t>PSW Markersbach PSS F</t>
  </si>
  <si>
    <t>SEE928983473973</t>
  </si>
  <si>
    <t>BHKW-G</t>
  </si>
  <si>
    <t>Rheda-Wiedenbrück</t>
  </si>
  <si>
    <t>Hellweg</t>
  </si>
  <si>
    <t>SEE988558018985</t>
  </si>
  <si>
    <t>KesselH</t>
  </si>
  <si>
    <t>SEE952058615067</t>
  </si>
  <si>
    <t>Solvay Rb TA1</t>
  </si>
  <si>
    <t>Rheinberg</t>
  </si>
  <si>
    <t>Xantener Straße</t>
  </si>
  <si>
    <t>SEE970931306376</t>
  </si>
  <si>
    <t>Solvay Rb TA10</t>
  </si>
  <si>
    <t>SEE986520256656</t>
  </si>
  <si>
    <t>Solvay Rb TA7</t>
  </si>
  <si>
    <t>SEE964450365167</t>
  </si>
  <si>
    <t>Solvay Rb TA9</t>
  </si>
  <si>
    <t>SEE977512784516</t>
  </si>
  <si>
    <t>Kraftwerk Rosenheim MS1</t>
  </si>
  <si>
    <t>Rohrdorf</t>
  </si>
  <si>
    <t>Ahornstraße</t>
  </si>
  <si>
    <t>SEE982332501670</t>
  </si>
  <si>
    <t>Kraftwerk Rosenheim MS2</t>
  </si>
  <si>
    <t>SEE947313574326</t>
  </si>
  <si>
    <t>Kraftwerk Rosenheim MS3</t>
  </si>
  <si>
    <t>SEE955718847075</t>
  </si>
  <si>
    <t>Stadtwerke Rosenheim GmbH &amp; Co. KG</t>
  </si>
  <si>
    <t>Rosenheim</t>
  </si>
  <si>
    <t>Färberstraße</t>
  </si>
  <si>
    <t>Stadtwerke Rosenheim Netze GmbH (SNB988838479086)</t>
  </si>
  <si>
    <t>GM1</t>
  </si>
  <si>
    <t>SEE921399860047</t>
  </si>
  <si>
    <t>GM2</t>
  </si>
  <si>
    <t>SEE945563004310</t>
  </si>
  <si>
    <t>GM3</t>
  </si>
  <si>
    <t>SEE975793104498</t>
  </si>
  <si>
    <t>GM4</t>
  </si>
  <si>
    <t>Schönfeldstraße</t>
  </si>
  <si>
    <t>GM5</t>
  </si>
  <si>
    <t>Oberaustraße</t>
  </si>
  <si>
    <t>SEE922914399295</t>
  </si>
  <si>
    <t>Rosenthal</t>
  </si>
  <si>
    <t>Roßhaupten SKW K1</t>
  </si>
  <si>
    <t>Roßhaupten</t>
  </si>
  <si>
    <t>Forggenseestraße</t>
  </si>
  <si>
    <t>Roßhaupten SKW K2</t>
  </si>
  <si>
    <t>SEE946934017984</t>
  </si>
  <si>
    <t>Vattenfall Europe New Energy Ecopower GmbH</t>
  </si>
  <si>
    <t>EBS-HKW Rostock</t>
  </si>
  <si>
    <t>Ost-West-Str.</t>
  </si>
  <si>
    <t>Stadtwerke Rostock Netzgesellschaft mbH (SNB939724292715)</t>
  </si>
  <si>
    <t>SEE916662059105</t>
  </si>
  <si>
    <t>Stadtwerke Rostock Aktiengesellschaft</t>
  </si>
  <si>
    <t>GuD-Block 1</t>
  </si>
  <si>
    <t>Schmarler Damm</t>
  </si>
  <si>
    <t>SEE942226311273</t>
  </si>
  <si>
    <t>GuD-Block 2</t>
  </si>
  <si>
    <t>SEE908746529123</t>
  </si>
  <si>
    <t>GuD-Block 3</t>
  </si>
  <si>
    <t>SEE950536544908</t>
  </si>
  <si>
    <t>Kraftwerk Feldkirchen MS1</t>
  </si>
  <si>
    <t>Rott</t>
  </si>
  <si>
    <t>Oberwöhrn</t>
  </si>
  <si>
    <t>SEE987252656561</t>
  </si>
  <si>
    <t>TWS Thüringer Wärme Service GmbH</t>
  </si>
  <si>
    <t>HKW Schwarza Dampfturbosatz</t>
  </si>
  <si>
    <t>Rudolstadt</t>
  </si>
  <si>
    <t>Breitscheidstraße</t>
  </si>
  <si>
    <t>EnR Energienetze Rudolstadt GmbH (SNB953495670831)</t>
  </si>
  <si>
    <t>SEE925388069183</t>
  </si>
  <si>
    <t>HKW Schwarza GT 6</t>
  </si>
  <si>
    <t>SEE962906846994</t>
  </si>
  <si>
    <t>HKW Schwarza GT 7</t>
  </si>
  <si>
    <t>SEE962564048280</t>
  </si>
  <si>
    <t>HKW Schwarza TS 5</t>
  </si>
  <si>
    <t>SEE974941636973</t>
  </si>
  <si>
    <t>HKW Schwarza TS 6</t>
  </si>
  <si>
    <t>SEE943297204990</t>
  </si>
  <si>
    <t>ZF-SBR-GuD-Heizkraftwerk</t>
  </si>
  <si>
    <t>Untertürkheimer Straße</t>
  </si>
  <si>
    <t>SEE922395631839</t>
  </si>
  <si>
    <t>Salzgitter Flachstahl GmbH</t>
  </si>
  <si>
    <t>Block1</t>
  </si>
  <si>
    <t>Salzgitter</t>
  </si>
  <si>
    <t>Eisenhüttenstraße</t>
  </si>
  <si>
    <t>SEE976320012538</t>
  </si>
  <si>
    <t>Block2</t>
  </si>
  <si>
    <t>SEE956217502250</t>
  </si>
  <si>
    <t>GGT HO A</t>
  </si>
  <si>
    <t>SEE900452778307</t>
  </si>
  <si>
    <t>GGT HO B</t>
  </si>
  <si>
    <t>SEE941875842596</t>
  </si>
  <si>
    <t>Ma 1</t>
  </si>
  <si>
    <t>SEE979791664664</t>
  </si>
  <si>
    <t>Ma 2</t>
  </si>
  <si>
    <t>SEE969074173341</t>
  </si>
  <si>
    <t>Ma 3</t>
  </si>
  <si>
    <t>SEE957844983702</t>
  </si>
  <si>
    <t>Ma A</t>
  </si>
  <si>
    <t>SEE948375642084</t>
  </si>
  <si>
    <t>SSD1</t>
  </si>
  <si>
    <t>SEE901935169124</t>
  </si>
  <si>
    <t>SSD2</t>
  </si>
  <si>
    <t>SEE982082292286</t>
  </si>
  <si>
    <t>SSD3</t>
  </si>
  <si>
    <t>SEE930232746332</t>
  </si>
  <si>
    <t>Scheuring K(Ro)1</t>
  </si>
  <si>
    <t>Scheuring</t>
  </si>
  <si>
    <t>SEE907294548426</t>
  </si>
  <si>
    <t>Scheuring K(Ro)2</t>
  </si>
  <si>
    <t>SEE927477486369</t>
  </si>
  <si>
    <t>Scheuring K(Ro)3</t>
  </si>
  <si>
    <t>SEE932109633288</t>
  </si>
  <si>
    <t>Schwabstadl K(Ro)1</t>
  </si>
  <si>
    <t>Zollhaus</t>
  </si>
  <si>
    <t>SEE948263410344</t>
  </si>
  <si>
    <t>Schwabstadl K(Ro)2</t>
  </si>
  <si>
    <t>SEE972467909069</t>
  </si>
  <si>
    <t>Schwabstadl K(Ro)3</t>
  </si>
  <si>
    <t>SEE960652233358</t>
  </si>
  <si>
    <t>Saale Energie GmbH</t>
  </si>
  <si>
    <t>Schkopau A</t>
  </si>
  <si>
    <t>Schkopau</t>
  </si>
  <si>
    <t>An der Bober</t>
  </si>
  <si>
    <t>SEE919134316447</t>
  </si>
  <si>
    <t>Schkopau A+B Bahngenerator</t>
  </si>
  <si>
    <t>SEE947677200282</t>
  </si>
  <si>
    <t>Schkopau B</t>
  </si>
  <si>
    <t>Schleiz</t>
  </si>
  <si>
    <t>SEE927738616955</t>
  </si>
  <si>
    <t>PSW Bleiloch PSS A</t>
  </si>
  <si>
    <t>An der Sperrmauer</t>
  </si>
  <si>
    <t>SEE992590425045</t>
  </si>
  <si>
    <t>PSW Bleiloch PSS B</t>
  </si>
  <si>
    <t>SEE932259668697</t>
  </si>
  <si>
    <t>Unterbergen K(Ro)1</t>
  </si>
  <si>
    <t>Schmiechen</t>
  </si>
  <si>
    <t>SEE934999181948</t>
  </si>
  <si>
    <t>Unterbergen K(Ro)2</t>
  </si>
  <si>
    <t>SEE940552188637</t>
  </si>
  <si>
    <t>Unterbergen K(Ro)3</t>
  </si>
  <si>
    <t>SEE997722783727</t>
  </si>
  <si>
    <t>Dornau K1</t>
  </si>
  <si>
    <t>Lechuferstraße</t>
  </si>
  <si>
    <t>SEE938443144244</t>
  </si>
  <si>
    <t>Dornau K2</t>
  </si>
  <si>
    <t>SEE917211801770</t>
  </si>
  <si>
    <t>UPM Schongau DKW T4</t>
  </si>
  <si>
    <t>SEE931986160672</t>
  </si>
  <si>
    <t>UPM Schongau DKW T5</t>
  </si>
  <si>
    <t>SEE929068766096</t>
  </si>
  <si>
    <t>UPM Schongau HKW 2 T1</t>
  </si>
  <si>
    <t>SEE939218038409</t>
  </si>
  <si>
    <t>UPM Schongau HKW 2 T2</t>
  </si>
  <si>
    <t>SEE933094075404</t>
  </si>
  <si>
    <t>UPM Schongau HKW 3 DT</t>
  </si>
  <si>
    <t>SEE912975333499</t>
  </si>
  <si>
    <t>UPM Schongau HKW 3 GT</t>
  </si>
  <si>
    <t>Zweckverband Müllverwertung Schwandorf</t>
  </si>
  <si>
    <t>Schwandorf</t>
  </si>
  <si>
    <t>Alustraße</t>
  </si>
  <si>
    <t>SEE989745723057</t>
  </si>
  <si>
    <t>Kraftwerk Teufelsbruck MS1</t>
  </si>
  <si>
    <t>Soyen</t>
  </si>
  <si>
    <t>Ponschabaustraße</t>
  </si>
  <si>
    <t>SEE928246905913</t>
  </si>
  <si>
    <t>Kraftwerk Stammham</t>
  </si>
  <si>
    <t>Stammham</t>
  </si>
  <si>
    <t>Innstufenstraße</t>
  </si>
  <si>
    <t>SEE964073339897</t>
  </si>
  <si>
    <t>Heizkraftwerk Stendal</t>
  </si>
  <si>
    <t>Stendal</t>
  </si>
  <si>
    <t>Schillerstraße</t>
  </si>
  <si>
    <t>SEE937128904463</t>
  </si>
  <si>
    <t>ST_BHKW_T9</t>
  </si>
  <si>
    <t>Stockstadt</t>
  </si>
  <si>
    <t>Obernburger Straße</t>
  </si>
  <si>
    <t>SEE985117126280</t>
  </si>
  <si>
    <t>ST_HKW_T4</t>
  </si>
  <si>
    <t>SEE971943692655</t>
  </si>
  <si>
    <t>ST_HKW_T8</t>
  </si>
  <si>
    <t>SEE977277909087</t>
  </si>
  <si>
    <t>Mühltal F1</t>
  </si>
  <si>
    <t>Straßlach-Dingharting</t>
  </si>
  <si>
    <t>SEE992625046054</t>
  </si>
  <si>
    <t>Mühltal F2</t>
  </si>
  <si>
    <t>SEE949500107867</t>
  </si>
  <si>
    <t>Mühltal F3</t>
  </si>
  <si>
    <t>SEE935560628848</t>
  </si>
  <si>
    <t>Straubing K1</t>
  </si>
  <si>
    <t>Straubing</t>
  </si>
  <si>
    <t>Kagerser Hauptstraße</t>
  </si>
  <si>
    <t>SEE967078876749</t>
  </si>
  <si>
    <t>Straubing K2</t>
  </si>
  <si>
    <t>SEE954281393200</t>
  </si>
  <si>
    <t>Straubing K3</t>
  </si>
  <si>
    <t>SEE961687984079</t>
  </si>
  <si>
    <t>Universität Stuttgart</t>
  </si>
  <si>
    <t>HKW Pfaffenwald, Generator 41</t>
  </si>
  <si>
    <t>Pfaffenwaldring</t>
  </si>
  <si>
    <t>SEE906061539261</t>
  </si>
  <si>
    <t>HKW Pfaffenwald, Generator 42</t>
  </si>
  <si>
    <t>SEE963192915654</t>
  </si>
  <si>
    <t>HKW Pfaffenwald, Generator 43</t>
  </si>
  <si>
    <t>SEE960507530304</t>
  </si>
  <si>
    <t>HKW Pfaffenwald, Generator 50</t>
  </si>
  <si>
    <t>SEE994422897143</t>
  </si>
  <si>
    <t>HKW Pfaffenwald, Generator 60</t>
  </si>
  <si>
    <t>SEE943101874623</t>
  </si>
  <si>
    <t>GT21</t>
  </si>
  <si>
    <t>Suhl</t>
  </si>
  <si>
    <t>Fröhliche-Mann-Straße</t>
  </si>
  <si>
    <t>Stadtwerke Suhl/Zella-Mehlis Netz GmbH (SNB935760057516)</t>
  </si>
  <si>
    <t>SEE963023008050</t>
  </si>
  <si>
    <t>GT22</t>
  </si>
  <si>
    <t>SEE969748285110</t>
  </si>
  <si>
    <t>GT26</t>
  </si>
  <si>
    <t>SEE933303289677</t>
  </si>
  <si>
    <t>PSW Wendefurth PSS A</t>
  </si>
  <si>
    <t>Thale</t>
  </si>
  <si>
    <t>Hangstraße</t>
  </si>
  <si>
    <t>SEE970535357835</t>
  </si>
  <si>
    <t>PSW Wendefurth PSS B</t>
  </si>
  <si>
    <t>SEE907834312319</t>
  </si>
  <si>
    <t>SWM Uppenborn 2 Gen1</t>
  </si>
  <si>
    <t>Tiefenbach</t>
  </si>
  <si>
    <t>Schloßberg</t>
  </si>
  <si>
    <t>SEE931485815622</t>
  </si>
  <si>
    <t>SWM Uppenborn 2 Gen2</t>
  </si>
  <si>
    <t>SEE980479559837</t>
  </si>
  <si>
    <t>SWM Uppenborn 2 Gen3</t>
  </si>
  <si>
    <t>SEE987892423134</t>
  </si>
  <si>
    <t>Kraftwerk Töging MS1</t>
  </si>
  <si>
    <t>Töging</t>
  </si>
  <si>
    <t>SEE997562455938</t>
  </si>
  <si>
    <t>Stadtwerke Tübingen GmbH</t>
  </si>
  <si>
    <t>BHKW Obere Viehweide M1 (Waldhäuser Str 100)</t>
  </si>
  <si>
    <t>Tübingen</t>
  </si>
  <si>
    <t>Waldhäuser Straße</t>
  </si>
  <si>
    <t>Stadtwerke Tübingen GmbH (SNB921695080347)</t>
  </si>
  <si>
    <t>SEE961328936443</t>
  </si>
  <si>
    <t>BHKW Obere Viehweide M2 (Waldhäuser Str 100)</t>
  </si>
  <si>
    <t>SEE921316314745</t>
  </si>
  <si>
    <t>BHKW Obere Viehweide M3 (Waldhäuser Str 100)</t>
  </si>
  <si>
    <t>SEE900295294101</t>
  </si>
  <si>
    <t>BHKW Obere Viehweide M4 (Waldhäuser Str 100)</t>
  </si>
  <si>
    <t>SEE969304380679</t>
  </si>
  <si>
    <t>KW Witznau MS A3</t>
  </si>
  <si>
    <t>Ühlingen-Birkendorf</t>
  </si>
  <si>
    <t>Schwarzatalstraße</t>
  </si>
  <si>
    <t>SEE961674911293</t>
  </si>
  <si>
    <t>KW Witznau MS A4</t>
  </si>
  <si>
    <t>SEE919035876514</t>
  </si>
  <si>
    <t>KW Witznau MS B3</t>
  </si>
  <si>
    <t>SEE971818871499</t>
  </si>
  <si>
    <t>KW Witznau MS B4</t>
  </si>
  <si>
    <t>SEE942366584926</t>
  </si>
  <si>
    <t>SWM HKW Nord 1 T10</t>
  </si>
  <si>
    <t>Unterföhring</t>
  </si>
  <si>
    <t>Münchner Straße</t>
  </si>
  <si>
    <t>SEE952372080091</t>
  </si>
  <si>
    <t>SWM HKW Nord 2 T20</t>
  </si>
  <si>
    <t>SEE998278854237</t>
  </si>
  <si>
    <t>SWM HKW Nord 3 T30</t>
  </si>
  <si>
    <t>SEE963541517812</t>
  </si>
  <si>
    <t>Irsching 3</t>
  </si>
  <si>
    <t>SEE948129095272</t>
  </si>
  <si>
    <t>Irsching 4</t>
  </si>
  <si>
    <t>SEE987838157994</t>
  </si>
  <si>
    <t>Fenne HKV</t>
  </si>
  <si>
    <t>Völklingen</t>
  </si>
  <si>
    <t>Saarbrücker Straße</t>
  </si>
  <si>
    <t>SEE919393178787</t>
  </si>
  <si>
    <t>Fenne MKV</t>
  </si>
  <si>
    <t>SEE923485223774</t>
  </si>
  <si>
    <t>Fenne MKV Gasturbine</t>
  </si>
  <si>
    <t>135 - 137</t>
  </si>
  <si>
    <t>Gasmotor 11</t>
  </si>
  <si>
    <t>SEE956374067388</t>
  </si>
  <si>
    <t>Gasmotor 12</t>
  </si>
  <si>
    <t>SEE978841169494</t>
  </si>
  <si>
    <t>Gasmotor 13</t>
  </si>
  <si>
    <t>SEE949357092729</t>
  </si>
  <si>
    <t>Gasmotor 9</t>
  </si>
  <si>
    <t>SEE919443669678</t>
  </si>
  <si>
    <t>GBS KW Fenne</t>
  </si>
  <si>
    <t>SEE902329484380</t>
  </si>
  <si>
    <t>Dampfturbine I Südzucker Wabern</t>
  </si>
  <si>
    <t>Wabern</t>
  </si>
  <si>
    <t>Homberger Straße</t>
  </si>
  <si>
    <t>SEE972239033510</t>
  </si>
  <si>
    <t>Dampfturbine II Südzucker Wabern</t>
  </si>
  <si>
    <t>SEE917568874298</t>
  </si>
  <si>
    <t>Sachsenmilch Leppersdorf GmbH</t>
  </si>
  <si>
    <t>7710MKA10-DT</t>
  </si>
  <si>
    <t>Wachau</t>
  </si>
  <si>
    <t>An den Breiten</t>
  </si>
  <si>
    <t>SEE989200392347</t>
  </si>
  <si>
    <t>7711MKA10-GT1</t>
  </si>
  <si>
    <t>SEE904662075126</t>
  </si>
  <si>
    <t>7712MKA10-GT2</t>
  </si>
  <si>
    <t>SEE961284659301</t>
  </si>
  <si>
    <t>Obernach F1</t>
  </si>
  <si>
    <t>Walchensee</t>
  </si>
  <si>
    <t>Einsiedl</t>
  </si>
  <si>
    <t>SEE941328262162</t>
  </si>
  <si>
    <t>Obernach F2</t>
  </si>
  <si>
    <t>SEE973234062512</t>
  </si>
  <si>
    <t>KW Waldshut MS A5</t>
  </si>
  <si>
    <t>Waldshut-Tiengen</t>
  </si>
  <si>
    <t>SEE957253837467</t>
  </si>
  <si>
    <t>KW Waldshut MS A6</t>
  </si>
  <si>
    <t>SEE913198518410</t>
  </si>
  <si>
    <t>KW Waldshut MS B5</t>
  </si>
  <si>
    <t>SEE908495409905</t>
  </si>
  <si>
    <t>KW Waldshut MS B6</t>
  </si>
  <si>
    <t>SEE982462684892</t>
  </si>
  <si>
    <t>Ettling K1</t>
  </si>
  <si>
    <t>Wallersdorf</t>
  </si>
  <si>
    <t>Kraftwerkstr.</t>
  </si>
  <si>
    <t>SEE923058511512</t>
  </si>
  <si>
    <t>Ettling K2</t>
  </si>
  <si>
    <t>SEE901248773803</t>
  </si>
  <si>
    <t>Ettling K3</t>
  </si>
  <si>
    <t>SEE935573961376</t>
  </si>
  <si>
    <t>SWM Uppenborn 1 Gen1</t>
  </si>
  <si>
    <t>Wang</t>
  </si>
  <si>
    <t>SEE963949142524</t>
  </si>
  <si>
    <t>SWM Uppenborn 1 Gen2</t>
  </si>
  <si>
    <t>SEE920847840785</t>
  </si>
  <si>
    <t>SWM Uppenborn 1 Gen3</t>
  </si>
  <si>
    <t>SEE945785612836</t>
  </si>
  <si>
    <t>SWM Uppenborn 1 Gen4</t>
  </si>
  <si>
    <t>SEE969507902654</t>
  </si>
  <si>
    <t>Wasserburg</t>
  </si>
  <si>
    <t>SEE950041295098</t>
  </si>
  <si>
    <t>GTKW Wedel</t>
  </si>
  <si>
    <t>Wedel</t>
  </si>
  <si>
    <t>Tinsdaler Weg</t>
  </si>
  <si>
    <t>SEE960100973492</t>
  </si>
  <si>
    <t>HKW Wedel Block 1</t>
  </si>
  <si>
    <t>SEE934530018092</t>
  </si>
  <si>
    <t>HKW Wedel Block 2</t>
  </si>
  <si>
    <t>SEE931018364146</t>
  </si>
  <si>
    <t>KW Wehr MS A10</t>
  </si>
  <si>
    <t>Wehr</t>
  </si>
  <si>
    <t>Todtmooser Straße</t>
  </si>
  <si>
    <t>SEE929967552172</t>
  </si>
  <si>
    <t>KW Wehr MS A9</t>
  </si>
  <si>
    <t>SEE954610139165</t>
  </si>
  <si>
    <t>KW Wehr MS B10</t>
  </si>
  <si>
    <t>SEE945727561772</t>
  </si>
  <si>
    <t>KW Wehr MS B9</t>
  </si>
  <si>
    <t>SEE952340290002</t>
  </si>
  <si>
    <t>Weißenborn</t>
  </si>
  <si>
    <t>SEE936873341158</t>
  </si>
  <si>
    <t>SEE934554511586</t>
  </si>
  <si>
    <t>SEE958711841521</t>
  </si>
  <si>
    <t>SEE907162822238</t>
  </si>
  <si>
    <t>Wilhelmshaven 1 DT</t>
  </si>
  <si>
    <t>SEE977258693776</t>
  </si>
  <si>
    <t>Wilhelmshaven 1 ZT</t>
  </si>
  <si>
    <t>SEE934897209904</t>
  </si>
  <si>
    <t>Wilhelmshaven GT</t>
  </si>
  <si>
    <t>Wolfsburg</t>
  </si>
  <si>
    <t>Berliner Ring</t>
  </si>
  <si>
    <t>VW KRAFTWERK Gesellschaft mit beschränkter Haftung (SNB978865527096)</t>
  </si>
  <si>
    <t>SEE998984420832</t>
  </si>
  <si>
    <t>HKW Nord Generator A</t>
  </si>
  <si>
    <t>SEE959000487536</t>
  </si>
  <si>
    <t>HKW West Block 1</t>
  </si>
  <si>
    <t>SEE917432813484</t>
  </si>
  <si>
    <t>SEE900559860912</t>
  </si>
  <si>
    <t>WUN Pellets GmbH</t>
  </si>
  <si>
    <t>WUN Pellets - BHKW - Modul II</t>
  </si>
  <si>
    <t>Wunsiedel</t>
  </si>
  <si>
    <t>Am Energiepark</t>
  </si>
  <si>
    <t>SWW Wunsiedel GmbH (SNB967812386411)</t>
  </si>
  <si>
    <t>SEE998778600532</t>
  </si>
  <si>
    <t>WUN Pellets - BHKW-Modul I</t>
  </si>
  <si>
    <t>SEE926582462244</t>
  </si>
  <si>
    <t>WUN Pellets - BHKW-Modul III</t>
  </si>
  <si>
    <t>SEE994055644299</t>
  </si>
  <si>
    <t>WSW Energie &amp; Wasser AG</t>
  </si>
  <si>
    <t>BHKW15</t>
  </si>
  <si>
    <t>Am Clef</t>
  </si>
  <si>
    <t>SEE968471468838</t>
  </si>
  <si>
    <t>DT23</t>
  </si>
  <si>
    <t>SEE960352714492</t>
  </si>
  <si>
    <t>SEE978399772948</t>
  </si>
  <si>
    <t>SEE921706084241</t>
  </si>
  <si>
    <t>SEE990065849372</t>
  </si>
  <si>
    <t>Zweckverband Abfallwirtschaft Raum Würzburg</t>
  </si>
  <si>
    <t>TS I</t>
  </si>
  <si>
    <t>Gattingerstraße</t>
  </si>
  <si>
    <t>SEE971796321603</t>
  </si>
  <si>
    <t>TS II</t>
  </si>
  <si>
    <t>SEE970305352633</t>
  </si>
  <si>
    <t>Dampfturbine III Südzucker Zeitz</t>
  </si>
  <si>
    <t>SEE951648072822</t>
  </si>
  <si>
    <t>Zweckverband für Abfallwirtschaft Südwestthüringen (ZASt)</t>
  </si>
  <si>
    <t>ZASt</t>
  </si>
  <si>
    <t>Zella-Mehlis</t>
  </si>
  <si>
    <t>Am Schießstand</t>
  </si>
  <si>
    <t>SEE991324265957</t>
  </si>
  <si>
    <t>DT06</t>
  </si>
  <si>
    <t>Zülpich</t>
  </si>
  <si>
    <t>Zum Mühlengraben</t>
  </si>
  <si>
    <t>SEE998356674993</t>
  </si>
  <si>
    <t>SEE922579581844</t>
  </si>
  <si>
    <t>SEE968206101610</t>
  </si>
  <si>
    <t>SEE970806189455</t>
  </si>
  <si>
    <t>BHKW-G66-KWK-groß</t>
  </si>
  <si>
    <t>Zwickau</t>
  </si>
  <si>
    <t>Glauchauer Straße</t>
  </si>
  <si>
    <t>SEE937830141170</t>
  </si>
  <si>
    <t>BHKW-G66-KWK-klein</t>
  </si>
  <si>
    <t>SEE945217244789</t>
  </si>
  <si>
    <t>SWM HKW Freimann GT11</t>
  </si>
  <si>
    <t>Frankfurter Ring</t>
  </si>
  <si>
    <t>SEE920560912882</t>
  </si>
  <si>
    <t>SWM HKW Freimann GT12</t>
  </si>
  <si>
    <t>SEE945682618689</t>
  </si>
  <si>
    <t>SEE974949152857</t>
  </si>
  <si>
    <t>SEE972612434835</t>
  </si>
  <si>
    <t>Dampfturbine V Südzucker Zeitz</t>
  </si>
  <si>
    <t>Mehrere Energieträger</t>
  </si>
  <si>
    <t>SEE945212899878</t>
  </si>
  <si>
    <t>BNA0083</t>
  </si>
  <si>
    <t>HKW Wilmersdorf Gasturbine 3</t>
  </si>
  <si>
    <t>Forckenbeckstraße</t>
  </si>
  <si>
    <t>SEE956656118067</t>
  </si>
  <si>
    <t>HKW Wilmersdorf Gasturbine 2</t>
  </si>
  <si>
    <t>SEE949123804273</t>
  </si>
  <si>
    <t>Gasturbine 2 - GuD MPE</t>
  </si>
  <si>
    <t>SEE939468630132</t>
  </si>
  <si>
    <t>Heizkraftwerk Leipzig Nord DT83</t>
  </si>
  <si>
    <t>SEE900073920406</t>
  </si>
  <si>
    <t>T5</t>
  </si>
  <si>
    <t>SEE992041330157</t>
  </si>
  <si>
    <t>BHKW Nürnberg GT1</t>
  </si>
  <si>
    <t>Breslauer Straße</t>
  </si>
  <si>
    <t>SEE992950044022</t>
  </si>
  <si>
    <t>BHKW Nürnberg GT2</t>
  </si>
  <si>
    <t>SEE946001068260</t>
  </si>
  <si>
    <t>BHKW Nürnberg GT3</t>
  </si>
  <si>
    <t>SEE983724570465</t>
  </si>
  <si>
    <t>BHKW Nürnberg GT4</t>
  </si>
  <si>
    <t>SEE932573638369</t>
  </si>
  <si>
    <t>BHKW-Jungfernwiese</t>
  </si>
  <si>
    <t>SEE979772206050</t>
  </si>
  <si>
    <t>GMA Generator 1</t>
  </si>
  <si>
    <t>Osnabrücker Str.</t>
  </si>
  <si>
    <t>SEE994549176695</t>
  </si>
  <si>
    <t>EVA</t>
  </si>
  <si>
    <t>SEE907933719545</t>
  </si>
  <si>
    <t>Kraftwerk Herrenhausen Block B</t>
  </si>
  <si>
    <t>SEE934668342441</t>
  </si>
  <si>
    <t>HKW - K6 DT2</t>
  </si>
  <si>
    <t>SEE946665101624</t>
  </si>
  <si>
    <t>KWK-0001</t>
  </si>
  <si>
    <t>SEE970816213751</t>
  </si>
  <si>
    <t>Ibbenbüren B</t>
  </si>
  <si>
    <t>Schwarzer Weg</t>
  </si>
  <si>
    <t>SEE998558143099</t>
  </si>
  <si>
    <t>Generator Jülich</t>
  </si>
  <si>
    <t>SEE978389589440</t>
  </si>
  <si>
    <t>Walsum 9</t>
  </si>
  <si>
    <t>SEE972471937317</t>
  </si>
  <si>
    <t>Moorburg Block A</t>
  </si>
  <si>
    <t>Moorburger Schanze</t>
  </si>
  <si>
    <t>SEE999848168525</t>
  </si>
  <si>
    <t>Moorburg Block B</t>
  </si>
  <si>
    <t>SEE978327902850</t>
  </si>
  <si>
    <t>Westfalen E</t>
  </si>
  <si>
    <t>Siegenbeckstraße</t>
  </si>
  <si>
    <t>SEE992750539261</t>
  </si>
  <si>
    <t>Frimmersdorf P</t>
  </si>
  <si>
    <t>SEE999431209765</t>
  </si>
  <si>
    <t>Frimmersdorf Q</t>
  </si>
  <si>
    <t>SEE937236372871</t>
  </si>
  <si>
    <t>Kessel 4</t>
  </si>
  <si>
    <t>Kreuzauer Straße</t>
  </si>
  <si>
    <t>BNA0439</t>
  </si>
  <si>
    <t>Buschhaus</t>
  </si>
  <si>
    <t>Helmstedt</t>
  </si>
  <si>
    <t>Höchstspannung (HöS)</t>
  </si>
  <si>
    <t xml:space="preserve">TenneT TSO GmbH </t>
  </si>
  <si>
    <t>BNA1183</t>
  </si>
  <si>
    <t>Heizkraftwerk Merheim</t>
  </si>
  <si>
    <t>BNA0146</t>
  </si>
  <si>
    <t>KW Hafen</t>
  </si>
  <si>
    <t xml:space="preserve">BNA0705 </t>
  </si>
  <si>
    <t>Niederaußem D</t>
  </si>
  <si>
    <t>endgültig stillgelegt 2021 (nach § 13b EnWG)</t>
  </si>
  <si>
    <t>endgültig stillgelegt 2021 (nach KVBG)</t>
  </si>
  <si>
    <t>endgültig stillgelegt 2021 (ohne § 13b EnWG oder KVBG)</t>
  </si>
  <si>
    <t>endgültig stillgelegt 2020 (nach § 13b EnWG)</t>
  </si>
  <si>
    <t>endgültig stillgelegt 2020 (ohne § 13b EnWG oder KVBG)</t>
  </si>
  <si>
    <t>BNA0302</t>
  </si>
  <si>
    <t>Frimmersdorf</t>
  </si>
  <si>
    <t>BNA0303</t>
  </si>
  <si>
    <t>BNA0304</t>
  </si>
  <si>
    <t>BNA0414</t>
  </si>
  <si>
    <t>Westfalen</t>
  </si>
  <si>
    <t>BNA0415</t>
  </si>
  <si>
    <t>Hamm-Uentrop</t>
  </si>
  <si>
    <t>Endgültig Stillgelegt 2011 (ohne StA)</t>
  </si>
  <si>
    <t>Westnetz GmbH</t>
  </si>
  <si>
    <t>Amprion GmbH</t>
  </si>
  <si>
    <t>Hochspannung (HS)</t>
  </si>
  <si>
    <t>BNA1337a</t>
  </si>
  <si>
    <t>Heizkraftwerk</t>
  </si>
  <si>
    <t>BNA0212</t>
  </si>
  <si>
    <t>HKW II/B</t>
  </si>
  <si>
    <t>BNA0305</t>
  </si>
  <si>
    <t>BNA0306</t>
  </si>
  <si>
    <t>BNA0309</t>
  </si>
  <si>
    <t>BNA0310</t>
  </si>
  <si>
    <t>BNA0311</t>
  </si>
  <si>
    <t>BNA0312</t>
  </si>
  <si>
    <t>BNA0812</t>
  </si>
  <si>
    <t>Kraftwerk Veltheim</t>
  </si>
  <si>
    <t>BNA0639</t>
  </si>
  <si>
    <t>HKW Mannheim</t>
  </si>
  <si>
    <t>BNA0011</t>
  </si>
  <si>
    <t>Papierfabrik Albbruck</t>
  </si>
  <si>
    <t>BNA0913</t>
  </si>
  <si>
    <t>GuD Anlage Spreetal</t>
  </si>
  <si>
    <t>BNA0118</t>
  </si>
  <si>
    <t>Heizkraftwerk Süd</t>
  </si>
  <si>
    <t>BNA1021</t>
  </si>
  <si>
    <t>Weisweiler</t>
  </si>
  <si>
    <t>BNA1022</t>
  </si>
  <si>
    <t>BNA0269</t>
  </si>
  <si>
    <t>Stadtwerke Flensburg GmbH</t>
  </si>
  <si>
    <t>HKW Flensburg</t>
  </si>
  <si>
    <t>BNA0307</t>
  </si>
  <si>
    <t>BNA0308</t>
  </si>
  <si>
    <t>BNA0376</t>
  </si>
  <si>
    <t>Staudinger</t>
  </si>
  <si>
    <t>BNA0710</t>
  </si>
  <si>
    <t>Niederaußem</t>
  </si>
  <si>
    <t>BNA0711</t>
  </si>
  <si>
    <t>Zirkelstraße</t>
  </si>
  <si>
    <t>Grevenbroich-Frimmersdorf</t>
  </si>
  <si>
    <t>Porta Westfalica</t>
  </si>
  <si>
    <t>Spreetal</t>
  </si>
  <si>
    <t>Südstraße</t>
  </si>
  <si>
    <t>Eschweiler-Weisweiler</t>
  </si>
  <si>
    <t>Weichertstr.</t>
  </si>
  <si>
    <t>Batteriestr.</t>
  </si>
  <si>
    <t>Endgültig Stillgelegt 2012 (ohne StA)</t>
  </si>
  <si>
    <t xml:space="preserve">Aschaffenburger Versorgungs GmbH </t>
  </si>
  <si>
    <t>Netze Duisburg GmbH</t>
  </si>
  <si>
    <t>Netz Veltheim GmbH</t>
  </si>
  <si>
    <t>24/7 Netze GmbH</t>
  </si>
  <si>
    <t>ED Netze GmbH</t>
  </si>
  <si>
    <t>Mitteldeutsche Netzgesellschaft Strom mbH</t>
  </si>
  <si>
    <t xml:space="preserve">Bonn Netz GmbH </t>
  </si>
  <si>
    <t>Mittelspannung (MS)</t>
  </si>
  <si>
    <t>BNA0680</t>
  </si>
  <si>
    <t>Mumsdorf</t>
  </si>
  <si>
    <t>BNA0059a</t>
  </si>
  <si>
    <t>HKW Kassel</t>
  </si>
  <si>
    <t>BNA0143</t>
  </si>
  <si>
    <t>KW Mittelsbüren</t>
  </si>
  <si>
    <t>BNA0187</t>
  </si>
  <si>
    <t>BNA0188</t>
  </si>
  <si>
    <t>BNA0189</t>
  </si>
  <si>
    <t>BNA0375</t>
  </si>
  <si>
    <t>BNA0638</t>
  </si>
  <si>
    <t>BNA0448</t>
  </si>
  <si>
    <t>Shamrock</t>
  </si>
  <si>
    <t>BNA1275</t>
  </si>
  <si>
    <t>BNA1276</t>
  </si>
  <si>
    <t>Weinheim</t>
  </si>
  <si>
    <t>Höhnerweg</t>
  </si>
  <si>
    <t>2-4</t>
  </si>
  <si>
    <t>Endgültig Stillgelegt 2013 (mit StA)</t>
  </si>
  <si>
    <t>Endgültig Stillgelegt 2013 (ohne StA)</t>
  </si>
  <si>
    <t>Gichtgas</t>
  </si>
  <si>
    <t>Erdgas/ HEL</t>
  </si>
  <si>
    <t>VW Kraftwerk GmbH</t>
  </si>
  <si>
    <t>DB Energie GmbH</t>
  </si>
  <si>
    <t>Netrion GmbH</t>
  </si>
  <si>
    <t>Freudenberg Service KG</t>
  </si>
  <si>
    <t>BNA0215</t>
  </si>
  <si>
    <t>KW Walsum</t>
  </si>
  <si>
    <t>BNA0333</t>
  </si>
  <si>
    <t>Scholven</t>
  </si>
  <si>
    <t>BNA0334</t>
  </si>
  <si>
    <t>BNA0447</t>
  </si>
  <si>
    <t>KW Herne</t>
  </si>
  <si>
    <t>BNA1035</t>
  </si>
  <si>
    <t>Kraftwerk Werdohl-Elverlingsen</t>
  </si>
  <si>
    <t>BNA0918a</t>
  </si>
  <si>
    <t>Dow Stade</t>
  </si>
  <si>
    <t>BNA0203</t>
  </si>
  <si>
    <t>Knepper</t>
  </si>
  <si>
    <t>BNA0335</t>
  </si>
  <si>
    <t>BNA1338</t>
  </si>
  <si>
    <t>Spitzenkraftwerk</t>
  </si>
  <si>
    <t>BNA0933</t>
  </si>
  <si>
    <t>Heizkraftwerk Stuttgart-Gaisburg</t>
  </si>
  <si>
    <t>Bützflethersand</t>
  </si>
  <si>
    <t>Deggendorf</t>
  </si>
  <si>
    <t>Dr. Wilhelm-Roelen-Str.</t>
  </si>
  <si>
    <t>Hertener Str.</t>
  </si>
  <si>
    <t>Ruselbergstr.</t>
  </si>
  <si>
    <t>Endgültig Stillgelegt 2014 (mit StA)</t>
  </si>
  <si>
    <t>Erdgas und Wasserstoff</t>
  </si>
  <si>
    <t>Endgültig Stillgelegt 2014 (ohne StA)</t>
  </si>
  <si>
    <t xml:space="preserve">Enervie AssetNetWork GmbH </t>
  </si>
  <si>
    <t>Bayernwerk AG</t>
  </si>
  <si>
    <t>Netze BW GmbH</t>
  </si>
  <si>
    <t>BNA0099</t>
  </si>
  <si>
    <t>Gasturbinenkraftwerk Bielefeld Ummeln</t>
  </si>
  <si>
    <t>BNA0813</t>
  </si>
  <si>
    <t>BNA0810</t>
  </si>
  <si>
    <t>BNA0811</t>
  </si>
  <si>
    <t>BNA0681</t>
  </si>
  <si>
    <t>Freimann GT 1</t>
  </si>
  <si>
    <t>BNA0682</t>
  </si>
  <si>
    <t>Freimann GT 2</t>
  </si>
  <si>
    <t>BNA0490b</t>
  </si>
  <si>
    <t>Goldenberg</t>
  </si>
  <si>
    <t>BNA0355</t>
  </si>
  <si>
    <t>Grafenrheinfeld</t>
  </si>
  <si>
    <t>BNA0642</t>
  </si>
  <si>
    <t xml:space="preserve">GKM </t>
  </si>
  <si>
    <t>BNA0643</t>
  </si>
  <si>
    <t>BNA0922a</t>
  </si>
  <si>
    <t>GuD-Ikw Staßfurt</t>
  </si>
  <si>
    <t>Athenslebener Weg</t>
  </si>
  <si>
    <t>Endgültig Stillgelegt 2015 (mit StA)</t>
  </si>
  <si>
    <t>Erdgas, Heizöl EL ( 100 % )</t>
  </si>
  <si>
    <t>Erdgas, Heizöl EL ( 50 % )</t>
  </si>
  <si>
    <t>Endgültig Stillgelegt 2015 (ohne StA)</t>
  </si>
  <si>
    <t>SWB Netz GmbH</t>
  </si>
  <si>
    <t>SWM Infrastruktur GmbH</t>
  </si>
  <si>
    <t>Transnet BW, Pfalzwerke Netzgesellschaft, Netrion, DB Energie GmbH</t>
  </si>
  <si>
    <t>HSN Magdeburg GmbH</t>
  </si>
  <si>
    <t>220/110/10</t>
  </si>
  <si>
    <t>BNA0080</t>
  </si>
  <si>
    <t>Lichterfelde</t>
  </si>
  <si>
    <t>BNA0413a</t>
  </si>
  <si>
    <t>BNA0799</t>
  </si>
  <si>
    <t>Heizkraftwerk Pforzheim GmbH</t>
  </si>
  <si>
    <t>BNA0735</t>
  </si>
  <si>
    <t>Thyrow</t>
  </si>
  <si>
    <t>BNA0736</t>
  </si>
  <si>
    <t>BNA0737</t>
  </si>
  <si>
    <t>BNA0140</t>
  </si>
  <si>
    <t>KW Hastedt</t>
  </si>
  <si>
    <t>BNA0145</t>
  </si>
  <si>
    <t>BNA0273</t>
  </si>
  <si>
    <t>Heizkraftwerk FL</t>
  </si>
  <si>
    <t>BNA0274</t>
  </si>
  <si>
    <t>BNA0289a</t>
  </si>
  <si>
    <t>HKW West</t>
  </si>
  <si>
    <t>BNA0192</t>
  </si>
  <si>
    <t>BNA1225</t>
  </si>
  <si>
    <t>PWG</t>
  </si>
  <si>
    <t>BNA1226</t>
  </si>
  <si>
    <t>BNA0413b</t>
  </si>
  <si>
    <t>Nunsdorf</t>
  </si>
  <si>
    <t>Frankfurt am Main</t>
  </si>
  <si>
    <t>Peißenberg</t>
  </si>
  <si>
    <t>Otavistr.</t>
  </si>
  <si>
    <t>7-9</t>
  </si>
  <si>
    <t>Endgültig Stillgelegt 2016 (mit StA)</t>
  </si>
  <si>
    <t>Sonstige Energieträger</t>
  </si>
  <si>
    <t>Dampfversorgung über HKW West Block 2, 3, 4</t>
  </si>
  <si>
    <t>Endgültig Stillgelegt 2016 (ohne StA)</t>
  </si>
  <si>
    <t>Erdgas und Heizöl</t>
  </si>
  <si>
    <t>Stromnetz Berlin GmbH</t>
  </si>
  <si>
    <t>Stadtwerke Pforzheim GmbH und Co. KG</t>
  </si>
  <si>
    <t>50Hertz Transmission GmbH</t>
  </si>
  <si>
    <t>Wesernetz Bremen GmbH</t>
  </si>
  <si>
    <t xml:space="preserve">Stadtwerke Flensburg GmbH </t>
  </si>
  <si>
    <t>NRM Netzdienste Rhein-Main GmbH</t>
  </si>
  <si>
    <t xml:space="preserve">Gemeindewerke Peißenberg </t>
  </si>
  <si>
    <t>BNA0661</t>
  </si>
  <si>
    <t>Kraftwerk II</t>
  </si>
  <si>
    <t>BNA0288</t>
  </si>
  <si>
    <t>HKW Niederrad</t>
  </si>
  <si>
    <t>BNA0989</t>
  </si>
  <si>
    <t>KW West</t>
  </si>
  <si>
    <t>BNA0990</t>
  </si>
  <si>
    <t>BNA0161</t>
  </si>
  <si>
    <t>BNA0162</t>
  </si>
  <si>
    <t>BNA0163</t>
  </si>
  <si>
    <t>BNA0164</t>
  </si>
  <si>
    <t>BNA0991</t>
  </si>
  <si>
    <t>KW Voerde</t>
  </si>
  <si>
    <t>BNA0992</t>
  </si>
  <si>
    <t>BNA0449</t>
  </si>
  <si>
    <t>BNA0381</t>
  </si>
  <si>
    <t xml:space="preserve">Kernkraft Gundremmingen </t>
  </si>
  <si>
    <t>BNA1127</t>
  </si>
  <si>
    <t>GHD</t>
  </si>
  <si>
    <t>BNA1128</t>
  </si>
  <si>
    <t>Voerde</t>
  </si>
  <si>
    <t>Paul-Baumann-Str.</t>
  </si>
  <si>
    <t>Frankfurter Str.</t>
  </si>
  <si>
    <t>Otto Hahn Str.</t>
  </si>
  <si>
    <t>Landshuter Straße</t>
  </si>
  <si>
    <t>Endgültig Stillgelegt 2017 (mit StA)</t>
  </si>
  <si>
    <t>Endgültig Stillgelegt 2017 (ohne StA)</t>
  </si>
  <si>
    <t>CPM Netz GmbH</t>
  </si>
  <si>
    <t>BNA1037</t>
  </si>
  <si>
    <t>BNA0252</t>
  </si>
  <si>
    <t>Kraftwerk Ensdorf</t>
  </si>
  <si>
    <t>BNA0253</t>
  </si>
  <si>
    <t>BNA1041</t>
  </si>
  <si>
    <t>Gersteinwerk</t>
  </si>
  <si>
    <t>BNA0618</t>
  </si>
  <si>
    <t>KW Lünen</t>
  </si>
  <si>
    <t>BNA0619</t>
  </si>
  <si>
    <t>BNA0211</t>
  </si>
  <si>
    <t>HKW I</t>
  </si>
  <si>
    <t>BNA1200</t>
  </si>
  <si>
    <t>GuD-Kraftwerk</t>
  </si>
  <si>
    <t>BNA0076</t>
  </si>
  <si>
    <t>BNA0544</t>
  </si>
  <si>
    <t>HKW Südstadt</t>
  </si>
  <si>
    <t>BNA0110</t>
  </si>
  <si>
    <t>BNA0934</t>
  </si>
  <si>
    <t>Wilmersdorf</t>
  </si>
  <si>
    <t>BNA1294</t>
  </si>
  <si>
    <t>EEV</t>
  </si>
  <si>
    <t>BNA0012d</t>
  </si>
  <si>
    <t>Werkskraftwerk Sappi Alfeld</t>
  </si>
  <si>
    <t>BNA0255</t>
  </si>
  <si>
    <t>HKW Iderhoffstraße</t>
  </si>
  <si>
    <t>Ensdorf</t>
  </si>
  <si>
    <t>Kurt-Kessler-Str.</t>
  </si>
  <si>
    <t>Kurt Kessler Str.</t>
  </si>
  <si>
    <t>Moltkestr.</t>
  </si>
  <si>
    <t>Forckenbeckstr.</t>
  </si>
  <si>
    <t>3-6</t>
  </si>
  <si>
    <t>Hohe-Schaar-Straße</t>
  </si>
  <si>
    <t>Mühlenmarsch</t>
  </si>
  <si>
    <t>Endgültig Stillgelegt 2018 (mit StA)</t>
  </si>
  <si>
    <t>Endgültig Stillgelegt 2018 (ohne StA)</t>
  </si>
  <si>
    <t>Butan/Buten</t>
  </si>
  <si>
    <t>VSE Verteilnetz GmbH</t>
  </si>
  <si>
    <t>Westnetz GmbH/DB Energie GmbH</t>
  </si>
  <si>
    <t xml:space="preserve">Rheinische NETZGesellschaft mbH </t>
  </si>
  <si>
    <t>Stromnetz Hamburg GmbH</t>
  </si>
  <si>
    <t>SWE Netz GmbH (Erfurt)</t>
  </si>
  <si>
    <t>BNA1084</t>
  </si>
  <si>
    <t xml:space="preserve">HKW Elberfeld </t>
  </si>
  <si>
    <t>BNA0221c</t>
  </si>
  <si>
    <t>Gasblock</t>
  </si>
  <si>
    <t>BNA1046a</t>
  </si>
  <si>
    <t>BNA0753</t>
  </si>
  <si>
    <t>HKW 2</t>
  </si>
  <si>
    <t>BNA0526</t>
  </si>
  <si>
    <t>Gemeinschaftskraftwerk Kiel</t>
  </si>
  <si>
    <t>BNA0343</t>
  </si>
  <si>
    <t>Heizkraftwerk Gera-Nord</t>
  </si>
  <si>
    <t>BNA0075</t>
  </si>
  <si>
    <t>BNA0082</t>
  </si>
  <si>
    <t>Reuter</t>
  </si>
  <si>
    <t>BNA0178</t>
  </si>
  <si>
    <t>HKW Chemnitz  Nord II</t>
  </si>
  <si>
    <t>BNA0802</t>
  </si>
  <si>
    <t>Kernkraftwerk Philippsburg 2</t>
  </si>
  <si>
    <t>Philippsburg</t>
  </si>
  <si>
    <t>Rheinschanzinsel</t>
  </si>
  <si>
    <t>Otternbuchtstr.</t>
  </si>
  <si>
    <t>Endgültig Stillgelegt 2019 (mit StA)</t>
  </si>
  <si>
    <t>Erdgas, Heizöl EL</t>
  </si>
  <si>
    <t>Endgültig Stillgelegt 2019 (ohne StA)</t>
  </si>
  <si>
    <t xml:space="preserve">WSW Netz GmbH </t>
  </si>
  <si>
    <t xml:space="preserve">Netzgesellschaft Düsseldorf mbH </t>
  </si>
  <si>
    <t>Amprion GmbH, Westnetz GmbH</t>
  </si>
  <si>
    <t>Oberhausener Netzgesellschaft mbH</t>
  </si>
  <si>
    <t xml:space="preserve">GeraNetz GmbH </t>
  </si>
  <si>
    <t>inetz GmbH</t>
  </si>
  <si>
    <t>Transnet BW GmbH</t>
  </si>
  <si>
    <t>380, 110</t>
  </si>
  <si>
    <t>Datum der erstmaligen Inbetriebnahme der Einheit (Datum/Jahr)</t>
  </si>
  <si>
    <t>TenneT TSO GmbH (SNB970033313272); Westfalen Weser Netz GmbH (SNB929881052512)</t>
  </si>
  <si>
    <t>SEE996231694999</t>
  </si>
  <si>
    <t>Dampfturbine WSK Kuhheide 1</t>
  </si>
  <si>
    <t>endgültig stillgelegt 2018 (ohne § 13b EnWG oder KVBG)</t>
  </si>
  <si>
    <t>endgültig stillgelegt 2017 (ohne § 13b EnWG oder KVBG)</t>
  </si>
  <si>
    <t>endgültig stillgelegt 2022 (ohne § 13b EnWG oder KVBG)</t>
  </si>
  <si>
    <t>SEE958519166192</t>
  </si>
  <si>
    <t>ROGESA Roheisengesellschaft Saar mbH</t>
  </si>
  <si>
    <t>ET HO4</t>
  </si>
  <si>
    <t>SEE977834211387</t>
  </si>
  <si>
    <t>MM Neuss GmbH</t>
  </si>
  <si>
    <t>MM Neuss GmbH GT2</t>
  </si>
  <si>
    <t>SEE904017020009</t>
  </si>
  <si>
    <t>ET HO5</t>
  </si>
  <si>
    <t>Kapazitätsreserve aufgrund von § 13e EnWG</t>
  </si>
  <si>
    <t>Buchmann Karton</t>
  </si>
  <si>
    <t>Annweiler</t>
  </si>
  <si>
    <t>Wasgaustraße</t>
  </si>
  <si>
    <t>SEE993233732025</t>
  </si>
  <si>
    <t>Kraftwerk Egglfing-Obernberg MS2</t>
  </si>
  <si>
    <t>SEE914861690945</t>
  </si>
  <si>
    <t>Kraftwerk Egglfing-Obernberg MS3</t>
  </si>
  <si>
    <t>SEE922429625575</t>
  </si>
  <si>
    <t>Kraftwerk Egglfing-Obernberg MS4</t>
  </si>
  <si>
    <t>SEE957367978162</t>
  </si>
  <si>
    <t>Kraftwerk Egglfing-Obernberg MS5</t>
  </si>
  <si>
    <t>SEE974979035090</t>
  </si>
  <si>
    <t>Kraftwerk Egglfing-Obernberg MS6</t>
  </si>
  <si>
    <t>Pfleiderer Gütersloh GmbH</t>
  </si>
  <si>
    <t>SEE982928435068</t>
  </si>
  <si>
    <t>GuD Marzahn Dampfturbine</t>
  </si>
  <si>
    <t>SEE998402334093</t>
  </si>
  <si>
    <t>Batterie HKW Bi Hybrid</t>
  </si>
  <si>
    <t>SEE951684578067</t>
  </si>
  <si>
    <t>EnBW Contracting GmbH</t>
  </si>
  <si>
    <t>Walsrode</t>
  </si>
  <si>
    <t>SEE973793127974</t>
  </si>
  <si>
    <t>ArcelorMittal Bremen GmbH</t>
  </si>
  <si>
    <t>KW Mittelsbüren Block 4</t>
  </si>
  <si>
    <t>SEE976607134694</t>
  </si>
  <si>
    <t>KWK 2 Geb. 192.0</t>
  </si>
  <si>
    <t>SEE965660903200</t>
  </si>
  <si>
    <t>Gasmotoren-Heizkraftwerk Dresden-Reick - Aggregat I</t>
  </si>
  <si>
    <t>Liebstädter Straße</t>
  </si>
  <si>
    <t>SEE985036646654</t>
  </si>
  <si>
    <t>Gasmotoren-Heizkraftwerk Dresden-Reick - Aggregat II</t>
  </si>
  <si>
    <t>SEE930647914081</t>
  </si>
  <si>
    <t>Gasmotoren-Heizkraftwerk Dresden-Reick - Aggregat III</t>
  </si>
  <si>
    <t>SEE962395118756</t>
  </si>
  <si>
    <t>Gasmotoren-Heizkraftwerk Dresden-Reick - Aggregat IV</t>
  </si>
  <si>
    <t>SEE924562445072</t>
  </si>
  <si>
    <t>Gasmotoren-Heizkraftwerk Dresden-Reick - Aggregat V</t>
  </si>
  <si>
    <t>SEE963438570067</t>
  </si>
  <si>
    <t>Gasmotoren-Heizkraftwerk Dresden-Reick - Aggregat VI</t>
  </si>
  <si>
    <t>SEE939899660715</t>
  </si>
  <si>
    <t>Gasmotoren-Heizkraftwerk Dresden-Reick - Aggregat VII</t>
  </si>
  <si>
    <t>SEE923793340132</t>
  </si>
  <si>
    <t>Gasmotoren-Heizkraftwerk Dresden-Reick - Aggregat VIII</t>
  </si>
  <si>
    <t>SEE965067693100</t>
  </si>
  <si>
    <t>DK Recycling und Roheisen GmbH</t>
  </si>
  <si>
    <t>Kraftwerk DK</t>
  </si>
  <si>
    <t>Werthauser Str.</t>
  </si>
  <si>
    <t>Randstraße</t>
  </si>
  <si>
    <t>Dampfturbine Model Sachsen Papier</t>
  </si>
  <si>
    <t>Gasturbine Model Sachsen Papier</t>
  </si>
  <si>
    <t>Pumpspeicherkraftwerk Erzhausen</t>
  </si>
  <si>
    <t>Einbeck</t>
  </si>
  <si>
    <t>Erzhäuser Straße</t>
  </si>
  <si>
    <t>SEE982806373970</t>
  </si>
  <si>
    <t>VERBUND Energy4Business Germany GmbH</t>
  </si>
  <si>
    <t>Batterie Eisenach</t>
  </si>
  <si>
    <t>SEE977891692877</t>
  </si>
  <si>
    <t>Kraftwerk Ering-Frauenstein MS2</t>
  </si>
  <si>
    <t>SEE969078917545</t>
  </si>
  <si>
    <t>Kraftwerk Ering-Frauenstein MS3</t>
  </si>
  <si>
    <t>SEE909438607068</t>
  </si>
  <si>
    <t>IPH Strom VT3</t>
  </si>
  <si>
    <t>SEE905366486355</t>
  </si>
  <si>
    <t>IPH Strom VT4</t>
  </si>
  <si>
    <t>SEE946069613440</t>
  </si>
  <si>
    <t>HKW FFO GM1</t>
  </si>
  <si>
    <t>SEE969511682320</t>
  </si>
  <si>
    <t>HKW FFO GM2</t>
  </si>
  <si>
    <t>SEE937997291855</t>
  </si>
  <si>
    <t>HKW FFO GM3</t>
  </si>
  <si>
    <t>SEE900549498521</t>
  </si>
  <si>
    <t>HKW FFO GM4</t>
  </si>
  <si>
    <t>SEE939848582457</t>
  </si>
  <si>
    <t>HKW FFO GM5</t>
  </si>
  <si>
    <t>WMF GmbH</t>
  </si>
  <si>
    <t>Dampfturbine AEG</t>
  </si>
  <si>
    <t>WMF Platz</t>
  </si>
  <si>
    <t>EEW Energy from Waste Großräschen GmbH</t>
  </si>
  <si>
    <t>SEE909387693235</t>
  </si>
  <si>
    <t>Heizkraftwerk Halle-Trotha - Gasturbine</t>
  </si>
  <si>
    <t>Hamburger Energiewerke GmbH</t>
  </si>
  <si>
    <t>SEE998261618013</t>
  </si>
  <si>
    <t>SEE993546424112</t>
  </si>
  <si>
    <t>SEE989887901764</t>
  </si>
  <si>
    <t>SEE914179988338</t>
  </si>
  <si>
    <t>SEE922849915072</t>
  </si>
  <si>
    <t>MHB Hamm Betriebsführungsgesellschaft mbH</t>
  </si>
  <si>
    <t>MVA Hamm Turbine 1</t>
  </si>
  <si>
    <t>SEE976826191515</t>
  </si>
  <si>
    <t>MVA Hamm Turbine 2</t>
  </si>
  <si>
    <t>SEE994238154089</t>
  </si>
  <si>
    <t>MVA Hamm Turbine 3</t>
  </si>
  <si>
    <t>Am Kirchdorfer Waldsee</t>
  </si>
  <si>
    <t>SEE912351283974</t>
  </si>
  <si>
    <t>Kraftwerk Braunau-Simbach MS2</t>
  </si>
  <si>
    <t>SEE992421348512</t>
  </si>
  <si>
    <t>Kraftwerk Braunau-Simbach MS3</t>
  </si>
  <si>
    <t>SEE979623845346</t>
  </si>
  <si>
    <t>Kraftwerk Braunau-Simbach MS4</t>
  </si>
  <si>
    <t>AVG Abfallentsorgungs- und Verwertungsgesellschaft Köln mbH</t>
  </si>
  <si>
    <t>Shell Energy and Chemicals Park, Kraftwerk Godorf</t>
  </si>
  <si>
    <t>TotalEnergies Raffinerie Mitteldeutschland GmbH</t>
  </si>
  <si>
    <t>SEE928382664095</t>
  </si>
  <si>
    <t>182 - 184</t>
  </si>
  <si>
    <t>SEE985143270643</t>
  </si>
  <si>
    <t>SWU Energie GmbH</t>
  </si>
  <si>
    <t>BHKW Neu-Ulm M1</t>
  </si>
  <si>
    <t>Neu-Ulm</t>
  </si>
  <si>
    <t>Bradleystraße</t>
  </si>
  <si>
    <t>SEE979426528330</t>
  </si>
  <si>
    <t>BHKW Neu-Ulm M2</t>
  </si>
  <si>
    <t>SEE939917723934</t>
  </si>
  <si>
    <t>BHKW Neu-Ulm M3</t>
  </si>
  <si>
    <t>SEE965203033722</t>
  </si>
  <si>
    <t>BHKW Neu-Ulm M4</t>
  </si>
  <si>
    <t>SEE967916097817</t>
  </si>
  <si>
    <t>KRONOS TITAN GmbH</t>
  </si>
  <si>
    <t>KRONOS TITAN Nordenham GuD</t>
  </si>
  <si>
    <t>Nordenham</t>
  </si>
  <si>
    <t>Titanstraße</t>
  </si>
  <si>
    <t>SEE996980679766</t>
  </si>
  <si>
    <t>Kraftwerk Oberaudorf-Ebbs MS2</t>
  </si>
  <si>
    <t>SEE918506212059</t>
  </si>
  <si>
    <t>Gasmotoren Danziger Straße</t>
  </si>
  <si>
    <t>Koehler Oberkirch GmbH</t>
  </si>
  <si>
    <t>SEE973513212348</t>
  </si>
  <si>
    <t>Kraftwerk Passau-Ingling MS2</t>
  </si>
  <si>
    <t>SEE983560968952</t>
  </si>
  <si>
    <t>Kraftwerk Passau-Ingling MS3</t>
  </si>
  <si>
    <t>SEE941054035436</t>
  </si>
  <si>
    <t>Kraftwerk Passau-Ingling MS4</t>
  </si>
  <si>
    <t>SEE977368296324</t>
  </si>
  <si>
    <t>MOT 1</t>
  </si>
  <si>
    <t>SEE914740925915</t>
  </si>
  <si>
    <t>MOT 2</t>
  </si>
  <si>
    <t>SEE956308510836</t>
  </si>
  <si>
    <t>MOT 3</t>
  </si>
  <si>
    <t>SEE963197749315</t>
  </si>
  <si>
    <t>MOT 4</t>
  </si>
  <si>
    <t>SEE976252866650</t>
  </si>
  <si>
    <t>MOT 5</t>
  </si>
  <si>
    <t>SEE988580370860</t>
  </si>
  <si>
    <t>SEE940303116315</t>
  </si>
  <si>
    <t>Turbosatz 5</t>
  </si>
  <si>
    <t>SEE909553236495</t>
  </si>
  <si>
    <t>Arla Foods Deutschland GmbH</t>
  </si>
  <si>
    <t>Turbine Pronsfeld</t>
  </si>
  <si>
    <t>Pronsfeld</t>
  </si>
  <si>
    <t>Im Scheid</t>
  </si>
  <si>
    <t>SEE993292613167</t>
  </si>
  <si>
    <t>Solvay Rb TA8</t>
  </si>
  <si>
    <t>SEE912463283787</t>
  </si>
  <si>
    <t>SEE905023260298</t>
  </si>
  <si>
    <t>GM7</t>
  </si>
  <si>
    <t>SEE939138708956</t>
  </si>
  <si>
    <t>SEE961226195928</t>
  </si>
  <si>
    <t>Kraftwerk Feldkirchen MS2</t>
  </si>
  <si>
    <t>SEE944229371742</t>
  </si>
  <si>
    <t>Kraftwerk Feldkrichen MS3</t>
  </si>
  <si>
    <t>AVA Velsen GmbH</t>
  </si>
  <si>
    <t>Alte Grube Velsen</t>
  </si>
  <si>
    <t>SEE950895373805</t>
  </si>
  <si>
    <t>Dampfturbinenanlage DT3</t>
  </si>
  <si>
    <t>SEE987278903410</t>
  </si>
  <si>
    <t>Ma 4</t>
  </si>
  <si>
    <t>WKA Schongau Generator 1</t>
  </si>
  <si>
    <t>SEE900838448145</t>
  </si>
  <si>
    <t>MKW SAD Turbine 3</t>
  </si>
  <si>
    <t>SEE955292024220</t>
  </si>
  <si>
    <t>MKW SAD Turbine 4</t>
  </si>
  <si>
    <t>SEE907370296296</t>
  </si>
  <si>
    <t>MKW SAD Turbine 5</t>
  </si>
  <si>
    <t>Grevesmühlener Str.</t>
  </si>
  <si>
    <t>SEE934529216348</t>
  </si>
  <si>
    <t>Nordzucker AG Werk Uelzen</t>
  </si>
  <si>
    <t>SEE977622942226</t>
  </si>
  <si>
    <t>Gasmotor 1 Mod.</t>
  </si>
  <si>
    <t>135-137</t>
  </si>
  <si>
    <t>SEE934337929126</t>
  </si>
  <si>
    <t>Gasmotor 2 Mod.</t>
  </si>
  <si>
    <t>SEE968581935343</t>
  </si>
  <si>
    <t>Gasmotor 3 Mod.</t>
  </si>
  <si>
    <t>SEE913600410226</t>
  </si>
  <si>
    <t>Gasmotor 4 Mod.</t>
  </si>
  <si>
    <t>SEE908070409573</t>
  </si>
  <si>
    <t>Gasmotor 5 Mod.</t>
  </si>
  <si>
    <t>SEE943764365964</t>
  </si>
  <si>
    <t>Gasmotor 6 Mod.</t>
  </si>
  <si>
    <t>Tiengener Str.</t>
  </si>
  <si>
    <t>SEE974051053875</t>
  </si>
  <si>
    <t>SEE990523934756</t>
  </si>
  <si>
    <t>Shell Energy and Chemicals Park, Kraftwerk Wesseling, Turbine 1</t>
  </si>
  <si>
    <t>Ludwigshafener Str.</t>
  </si>
  <si>
    <t>SEE924053403383</t>
  </si>
  <si>
    <t>Shell Energy and Chemicals Park, Kraftwerk Wesseling, Turbine 5</t>
  </si>
  <si>
    <t>SEE919939073064</t>
  </si>
  <si>
    <t>GT 31 GuD Süd Wolfsburg</t>
  </si>
  <si>
    <t>SEE984196895179</t>
  </si>
  <si>
    <t>GT32 GuD Süd Wolfsburg</t>
  </si>
  <si>
    <t>SEE943210695102</t>
  </si>
  <si>
    <t>DT30 GuD Süd Wolfsburg</t>
  </si>
  <si>
    <t>SEE995077047419</t>
  </si>
  <si>
    <t>HKW Wörth</t>
  </si>
  <si>
    <t>Am Oberwald</t>
  </si>
  <si>
    <t>SEE966083015792</t>
  </si>
  <si>
    <t>SEE994055148599</t>
  </si>
  <si>
    <t>Heizkraftwerk an der Friedensbrücke DampfturbineIV</t>
  </si>
  <si>
    <t>SEE955837429145</t>
  </si>
  <si>
    <t>KW ZI Austausch-Geno</t>
  </si>
  <si>
    <t>EAM Netz GmbH (SNB971311555230)</t>
  </si>
  <si>
    <t>Hochspannung; Hochspannung; Hochspannung; Hochspannung; Hochspannung; Hochspannung; Hochspannung; Hochspannung; Hochspannung; Hochspannung</t>
  </si>
  <si>
    <t>Endgültig Stillgelegt 2022</t>
  </si>
  <si>
    <t>SEE946736241334</t>
  </si>
  <si>
    <t>HKW Aalen</t>
  </si>
  <si>
    <t>Palm Allee</t>
  </si>
  <si>
    <t>SEE911129038174</t>
  </si>
  <si>
    <t>BHKW-Anlage</t>
  </si>
  <si>
    <t>BMW AG</t>
  </si>
  <si>
    <t>SEE908964165929</t>
  </si>
  <si>
    <t>T-DT</t>
  </si>
  <si>
    <t>SEE971304457053</t>
  </si>
  <si>
    <t>Weisweiler F</t>
  </si>
  <si>
    <t>Weisweiler G</t>
  </si>
  <si>
    <t>Weisweiler G VGT</t>
  </si>
  <si>
    <t>Weisweiler H</t>
  </si>
  <si>
    <t>Weisweiler H VGT</t>
  </si>
  <si>
    <t>Universitätsklinkum Freiburg Standort Bad Krozingen</t>
  </si>
  <si>
    <t>A-6793</t>
  </si>
  <si>
    <t>Gaschurn</t>
  </si>
  <si>
    <t>Kopswerk</t>
  </si>
  <si>
    <t>Montafoner Strasse</t>
  </si>
  <si>
    <t>SEE914662265496</t>
  </si>
  <si>
    <t>Dampfturbine AEG Kanis</t>
  </si>
  <si>
    <t>SEE942803645654</t>
  </si>
  <si>
    <t>Dampfturbine BBC</t>
  </si>
  <si>
    <t>ENGIE Deutschland GmbH</t>
  </si>
  <si>
    <t>SEE900403199748</t>
  </si>
  <si>
    <t>Heizkraftwerk Halle-Trotha - Dampfturbine</t>
  </si>
  <si>
    <t>MVR Müllverwertung Rugenberger Damm GmbH</t>
  </si>
  <si>
    <t>Biomasse Heizkraftwerk Herbrechtingen GmbH</t>
  </si>
  <si>
    <t>SEE948351715917</t>
  </si>
  <si>
    <t>GuD Herne</t>
  </si>
  <si>
    <t>Thermische Abfallbehandlung Lauta GmbH &amp; Co. oHG</t>
  </si>
  <si>
    <t>SEE955310827123</t>
  </si>
  <si>
    <t>Heizkraftwerk Leipzig Nord DT8B</t>
  </si>
  <si>
    <t>SEE986249505394</t>
  </si>
  <si>
    <t>Heizkraftwerk Leipzig Nord DT8C</t>
  </si>
  <si>
    <t>BMK Biomassekraftwerk Lünen GmbH</t>
  </si>
  <si>
    <t>SEE994351082467</t>
  </si>
  <si>
    <t>Kraftwerk VI, Block 61, DT610</t>
  </si>
  <si>
    <t>SEE907282834715</t>
  </si>
  <si>
    <t>Kraftwerk VI, Block 61, GT611</t>
  </si>
  <si>
    <t>SEE970820981745</t>
  </si>
  <si>
    <t>Kraftwerk VI, Block 62, DT620</t>
  </si>
  <si>
    <t>SEE926313104276</t>
  </si>
  <si>
    <t>Kraftwerk VI, Block 62, GT621</t>
  </si>
  <si>
    <t>SEE940616845582</t>
  </si>
  <si>
    <t>BENEO-Palatinit GmbH</t>
  </si>
  <si>
    <t>Gasturbine Beneo-Palatinit Offstein</t>
  </si>
  <si>
    <t>A-6794</t>
  </si>
  <si>
    <t>Silvretta Hochalpenstrasse</t>
  </si>
  <si>
    <t>Vermuntbahnstrasse</t>
  </si>
  <si>
    <t>SEE901453618340</t>
  </si>
  <si>
    <t>MHKW Dampfturbine 2</t>
  </si>
  <si>
    <t>SEE927282130440</t>
  </si>
  <si>
    <t>Gasmotorenkraftwerk Römerbrücke</t>
  </si>
  <si>
    <t>Am Illerkraftwerk</t>
  </si>
  <si>
    <t>SEE974080003018</t>
  </si>
  <si>
    <t>TögingNeu MS1</t>
  </si>
  <si>
    <t>Auenstraße</t>
  </si>
  <si>
    <t>SEE946142465416</t>
  </si>
  <si>
    <t>TögingNeu MS2</t>
  </si>
  <si>
    <t>SEE975444777408</t>
  </si>
  <si>
    <t>TögingNeu MS3</t>
  </si>
  <si>
    <t>A-6774</t>
  </si>
  <si>
    <t>Tschagguns</t>
  </si>
  <si>
    <t>Latschaustrasse</t>
  </si>
  <si>
    <t>A-6773</t>
  </si>
  <si>
    <t>Vandans</t>
  </si>
  <si>
    <t>Rellstalstrasse</t>
  </si>
  <si>
    <t>Anton-Ammann-Straße</t>
  </si>
  <si>
    <t>'Anton-Ammann-Straße</t>
  </si>
  <si>
    <t>SEE954774732035</t>
  </si>
  <si>
    <t>Kraftwerk Wasserburg MS1 20 kV</t>
  </si>
  <si>
    <t>SEE921479798321</t>
  </si>
  <si>
    <t>Generator C</t>
  </si>
  <si>
    <t>Volkswagen Sachsen GmbH</t>
  </si>
  <si>
    <t>Nordsee</t>
  </si>
  <si>
    <t>Ostsee</t>
  </si>
  <si>
    <t>Brennlauge, Schwarzlauge, Sulfitablauge</t>
  </si>
  <si>
    <t>Altholz, Gebrauchtholz, Holz(sperr)müll</t>
  </si>
  <si>
    <t>Abfall (Hausmüll, Siedl.abf.)</t>
  </si>
  <si>
    <t>Biogas</t>
  </si>
  <si>
    <t>Wald-Holzhackschnitzel, Wald-Scheitholz, -Kronenholz</t>
  </si>
  <si>
    <t>Industrieabfall</t>
  </si>
  <si>
    <t>Dampf (zum Beispiel Prozesswärme)</t>
  </si>
  <si>
    <t>Wald-Stammholz, Rundholz</t>
  </si>
  <si>
    <t>Feste biogene Stoffe und Abfälle (ohne Holz)</t>
  </si>
  <si>
    <t>Biomethan (Bioerdgas)</t>
  </si>
  <si>
    <t>Rinde und Landschaftspflegeholz</t>
  </si>
  <si>
    <t>Wasserstoff</t>
  </si>
  <si>
    <t>Teileinspeisung (einschließlich Eigenverbrauch)</t>
  </si>
  <si>
    <t>Alzchem Netz GmbH (SNB922722422505)</t>
  </si>
  <si>
    <t>SEE912578563729</t>
  </si>
  <si>
    <t>SEE951867433930</t>
  </si>
  <si>
    <t>SEE959613694802</t>
  </si>
  <si>
    <t>SEE969568822243</t>
  </si>
  <si>
    <t>SEE938858606689</t>
  </si>
  <si>
    <t>SEE989323268666</t>
  </si>
  <si>
    <t>SEE937161881158</t>
  </si>
  <si>
    <t>SEE910728541351</t>
  </si>
  <si>
    <t>SEE962318991879</t>
  </si>
  <si>
    <t>SEE965312155841</t>
  </si>
  <si>
    <t>SEE942159239255</t>
  </si>
  <si>
    <t>SEE959664119668</t>
  </si>
  <si>
    <t>SEE934634006773</t>
  </si>
  <si>
    <t>Weisweiler E</t>
  </si>
  <si>
    <t>Kraftwerk Töging MS10</t>
  </si>
  <si>
    <t>Kraftwerk Töging MS11</t>
  </si>
  <si>
    <t>Kraftwerk Töging MS12</t>
  </si>
  <si>
    <t>Kraftwerk Töging MS13</t>
  </si>
  <si>
    <t>Kraftwerk Töging MS14</t>
  </si>
  <si>
    <t>Kraftwerk Töging MS2</t>
  </si>
  <si>
    <t>Kraftwerk Töging MS3</t>
  </si>
  <si>
    <t>Kraftwerk Töging MS4</t>
  </si>
  <si>
    <t>Kraftwerk Töging MS5</t>
  </si>
  <si>
    <t>Kraftwerk Töging MS6</t>
  </si>
  <si>
    <t>Kraftwerk Töging MS7</t>
  </si>
  <si>
    <t>Kraftwerk Töging MS8</t>
  </si>
  <si>
    <t>Kraftwerk Töging MS9</t>
  </si>
  <si>
    <t>endgültig stillgelegt 2022 (nach KVBG)</t>
  </si>
  <si>
    <t>endgültig stillgelegt 2022 (nach § 13b EnWG)</t>
  </si>
  <si>
    <t>Erneuerbarer Energieträger - Stand 31.12.2020</t>
  </si>
  <si>
    <t>In das deutsche Netz einspeisende Kraftwerksleistungen in Dänemark, Luxemburg, Schweiz und Österreich sind ebenfalls enthalten.</t>
  </si>
  <si>
    <t>Hinweis: In das deutsche Netz einspeisende Kraftwerksleistungen in Dänemark, Luxemburg, Schweiz und Österreich sind ebenfalls aufgeführt.</t>
  </si>
  <si>
    <t>Endgültig Stillgelegt 2023</t>
  </si>
  <si>
    <t>HKW Moabit Gasturbine 7</t>
  </si>
  <si>
    <t>SEE945161671891</t>
  </si>
  <si>
    <t>SEE915851127786</t>
  </si>
  <si>
    <t>BHKW Schwarzer Weg</t>
  </si>
  <si>
    <t>Aachen</t>
  </si>
  <si>
    <t>19 b</t>
  </si>
  <si>
    <t>EnBW Energie Baden-Württemberg AG</t>
  </si>
  <si>
    <t>Mercer Stendal GmbH</t>
  </si>
  <si>
    <t>Mercer Stendal TG 1</t>
  </si>
  <si>
    <t>Mercer Stendal TG 2</t>
  </si>
  <si>
    <t>Sustainable Energy Aschaffenburg GmbH</t>
  </si>
  <si>
    <t>GuD-Anlage (Gasturbine)</t>
  </si>
  <si>
    <t>STEAG Power GmbH</t>
  </si>
  <si>
    <t>BTB Blockheizkraftwerks-, Träger- und Betreibergesellschaft</t>
  </si>
  <si>
    <t>SEE910950875330</t>
  </si>
  <si>
    <t>bnBm GasKW BIB GT1</t>
  </si>
  <si>
    <t>Biblis</t>
  </si>
  <si>
    <t>Bei den Münchäckern</t>
  </si>
  <si>
    <t>SEE931497805147</t>
  </si>
  <si>
    <t>bnBm GasKW BIB GT10</t>
  </si>
  <si>
    <t>SEE976107471893</t>
  </si>
  <si>
    <t>bnBm GasKW BIB GT11</t>
  </si>
  <si>
    <t>SEE960934136643</t>
  </si>
  <si>
    <t>bnBm GasKW BIB GT2</t>
  </si>
  <si>
    <t>SEE902280549463</t>
  </si>
  <si>
    <t>bnBm GasKW BIB GT3</t>
  </si>
  <si>
    <t>SEE920753145547</t>
  </si>
  <si>
    <t>bnBm GasKW BIB GT4</t>
  </si>
  <si>
    <t>SEE927542617698</t>
  </si>
  <si>
    <t>bnBm GasKW BIB GT5</t>
  </si>
  <si>
    <t>SEE915847711449</t>
  </si>
  <si>
    <t>bnBm GasKW BIB GT6</t>
  </si>
  <si>
    <t>SEE912980761904</t>
  </si>
  <si>
    <t>bnBm GasKW BIB GT7</t>
  </si>
  <si>
    <t>SEE918332839635</t>
  </si>
  <si>
    <t>bnBm GasKW BIB GT8</t>
  </si>
  <si>
    <t>SEE922908994215</t>
  </si>
  <si>
    <t>bnBm GasKW BIB GT9</t>
  </si>
  <si>
    <t>Stadtwerke Bielefeld GmbH</t>
  </si>
  <si>
    <t>16/5-HW</t>
  </si>
  <si>
    <t>Schildescher Strasse</t>
  </si>
  <si>
    <t>16-5- hw</t>
  </si>
  <si>
    <t>SEE984446277410</t>
  </si>
  <si>
    <t>Büttel Speicher</t>
  </si>
  <si>
    <t>Büttel</t>
  </si>
  <si>
    <t>SEE936761155751</t>
  </si>
  <si>
    <t>Motor-Heizkraftwerk Chemnitz-Süd, Motor 1</t>
  </si>
  <si>
    <t>SEE912224455828</t>
  </si>
  <si>
    <t>Motor-Heizkraftwerk Chemnitz-Süd, Motor 2</t>
  </si>
  <si>
    <t>SEE901205245022</t>
  </si>
  <si>
    <t>Motor-Heizkraftwerk Chemnitz-Süd, Motor 3</t>
  </si>
  <si>
    <t>SEE917303295586</t>
  </si>
  <si>
    <t>Motor-Heizkraftwerk Chemnitz-Süd, Motor 4</t>
  </si>
  <si>
    <t>SEE903779951637</t>
  </si>
  <si>
    <t>Motor-Heizkraftwerk Chemnitz-Süd, Motor 5</t>
  </si>
  <si>
    <t>SEE917960395155</t>
  </si>
  <si>
    <t>Nordland Papier GmbH</t>
  </si>
  <si>
    <t>Nordland GuD-Anlage Gasturbine</t>
  </si>
  <si>
    <t>Dörpen</t>
  </si>
  <si>
    <t>Nordlandallee</t>
  </si>
  <si>
    <t>SEE917925869486</t>
  </si>
  <si>
    <t>Nordland GuD-Anlage HD-DTS</t>
  </si>
  <si>
    <t>SEE927303933470</t>
  </si>
  <si>
    <t>Nordland GuD-Anlage ND-DTS</t>
  </si>
  <si>
    <t>SEE943609681808</t>
  </si>
  <si>
    <t>BES Dresden Süd GmbH &amp; Co. KG</t>
  </si>
  <si>
    <t>BES DD</t>
  </si>
  <si>
    <t>Heidenauer Straße</t>
  </si>
  <si>
    <t>SEE987113516188</t>
  </si>
  <si>
    <t>Mitte BHKW 2 Modul 1</t>
  </si>
  <si>
    <t>Bungertstr.</t>
  </si>
  <si>
    <t>SEE974767618801</t>
  </si>
  <si>
    <t>Mitte BHKW 2 Modul 2</t>
  </si>
  <si>
    <t>SEE923129957027</t>
  </si>
  <si>
    <t>Mitte BHKW 2 Modul 3</t>
  </si>
  <si>
    <t>SEE915375007878</t>
  </si>
  <si>
    <t>Mitte BHKW 2 Modul 4</t>
  </si>
  <si>
    <t>SEE959044776498</t>
  </si>
  <si>
    <t>Mitte BHKW 2 Modul 5</t>
  </si>
  <si>
    <t>SEE953987748918</t>
  </si>
  <si>
    <t>Mitte BHKW 2 Modul 6</t>
  </si>
  <si>
    <t>SEE930277153294</t>
  </si>
  <si>
    <t>Mitte BHKW 2 Modul 7</t>
  </si>
  <si>
    <t>W065-Gebäude 120 / BHKW Modul 01</t>
  </si>
  <si>
    <t>W065-Gebäude 120 / BHKW Modul 02</t>
  </si>
  <si>
    <t>W065-Gebäude 120 / BHKW Modul 03</t>
  </si>
  <si>
    <t>W065-Gebäude 120 / BHKW Modul 04</t>
  </si>
  <si>
    <t>W065-Gebäude 120 / BHKW Modul 05</t>
  </si>
  <si>
    <t>SEE933265744528</t>
  </si>
  <si>
    <t>SEE909400381729</t>
  </si>
  <si>
    <t>SEE954649497618</t>
  </si>
  <si>
    <t>SMAREG4 Wartburgspeicher Eisenach</t>
  </si>
  <si>
    <t>SEE983340579781</t>
  </si>
  <si>
    <t>SMAREG3 Eisfeld</t>
  </si>
  <si>
    <t>Eisfeld</t>
  </si>
  <si>
    <t>SEE932907515472</t>
  </si>
  <si>
    <t>Obton Storage GmbH &amp; Co. KG</t>
  </si>
  <si>
    <t>Elsteraue Battery Storage</t>
  </si>
  <si>
    <t>Elsteraue</t>
  </si>
  <si>
    <t>Dr.-Bergius-Straße</t>
  </si>
  <si>
    <t>904 B</t>
  </si>
  <si>
    <t>SEE949216632202</t>
  </si>
  <si>
    <t>Dampfturbine 13</t>
  </si>
  <si>
    <t>SEE970667868155</t>
  </si>
  <si>
    <t>Gasturbine 13</t>
  </si>
  <si>
    <t>SEE936502086450</t>
  </si>
  <si>
    <t>IPH Strom GTX 7</t>
  </si>
  <si>
    <t>SEE974805767829</t>
  </si>
  <si>
    <t>IPH Strom GTX 8</t>
  </si>
  <si>
    <t>Am Wasserkraftwerk</t>
  </si>
  <si>
    <t>BHKW 2 Hamburg Modul 1</t>
  </si>
  <si>
    <t>SEE954482465522</t>
  </si>
  <si>
    <t>Batterie Hessisch Lichtenau</t>
  </si>
  <si>
    <t>Hessisch Lichtenau</t>
  </si>
  <si>
    <t>SEE989457180636</t>
  </si>
  <si>
    <t>SMAREG5 Hildburghausen</t>
  </si>
  <si>
    <t>Hildburghausen</t>
  </si>
  <si>
    <t>Weitersrodaer Straße</t>
  </si>
  <si>
    <t>Knapsack I - Gasturbine GT12</t>
  </si>
  <si>
    <t>SEE963374030953</t>
  </si>
  <si>
    <t>Batterie Rechtenbach</t>
  </si>
  <si>
    <t>Hüttenberg</t>
  </si>
  <si>
    <t>SEE988601422752</t>
  </si>
  <si>
    <t>Gasmotor 1 Jena</t>
  </si>
  <si>
    <t>SEE936473203580</t>
  </si>
  <si>
    <t>Gasmotor 2 Jena</t>
  </si>
  <si>
    <t>SEE912583238223</t>
  </si>
  <si>
    <t>Gasmotor 3 Jena</t>
  </si>
  <si>
    <t>SEE969004747543</t>
  </si>
  <si>
    <t>Gasmotor 4 Jena</t>
  </si>
  <si>
    <t>SEE951160693116</t>
  </si>
  <si>
    <t>Gasmotor 5 Jena</t>
  </si>
  <si>
    <t>SEE949646756097</t>
  </si>
  <si>
    <t>Forschungszentrum Jülich GmbH</t>
  </si>
  <si>
    <t>FZJ_BATA_10.55</t>
  </si>
  <si>
    <t>SEE905410926998</t>
  </si>
  <si>
    <t>FZJ_WVVZ-03.19_BHKW-1</t>
  </si>
  <si>
    <t>SEE953907486180</t>
  </si>
  <si>
    <t>FZJ_WVVZ-03.19_BHKW-2</t>
  </si>
  <si>
    <t>SEE929090964958</t>
  </si>
  <si>
    <t>FZJ_WVVZ-03.19_BHKW-3</t>
  </si>
  <si>
    <t>Maxauer Papierfarbik GmbH</t>
  </si>
  <si>
    <t>SEE930595548697</t>
  </si>
  <si>
    <t>SEE928459304602</t>
  </si>
  <si>
    <t>SEE981832585265</t>
  </si>
  <si>
    <t>SEE994984344970</t>
  </si>
  <si>
    <t>SEE965777272787</t>
  </si>
  <si>
    <t>SEE975302241416</t>
  </si>
  <si>
    <t>SEE936406566188</t>
  </si>
  <si>
    <t>SEE994080011080</t>
  </si>
  <si>
    <t>SEE983237534152</t>
  </si>
  <si>
    <t>Pfeifer Holz GmbH</t>
  </si>
  <si>
    <t>Laufenburg</t>
  </si>
  <si>
    <t>Baslerstrasse</t>
  </si>
  <si>
    <t>SEE918609979057</t>
  </si>
  <si>
    <t>Heizkraftwerk Leipzig Süd GTA 9A</t>
  </si>
  <si>
    <t>Bornaische Straße</t>
  </si>
  <si>
    <t>SEE980915157566</t>
  </si>
  <si>
    <t>Heizkraftwerk Leipzig Süd GTA 9B</t>
  </si>
  <si>
    <t>SEE981067351215</t>
  </si>
  <si>
    <t>Heizkraftwerk Leipzig Süd Schwarzstartbatterie 9C</t>
  </si>
  <si>
    <t>SEE998623498277</t>
  </si>
  <si>
    <t>DT3</t>
  </si>
  <si>
    <t>SEE992864019192</t>
  </si>
  <si>
    <t>GT5</t>
  </si>
  <si>
    <t>SEE905843309764</t>
  </si>
  <si>
    <t>RWE Supply &amp; Trading GmbH</t>
  </si>
  <si>
    <t>Batteriespeicher Emsland</t>
  </si>
  <si>
    <t>SEE937857006797</t>
  </si>
  <si>
    <t>WBS-Tarzow</t>
  </si>
  <si>
    <t>Lübow</t>
  </si>
  <si>
    <t>Ludwigsburger Str.</t>
  </si>
  <si>
    <t>100/1</t>
  </si>
  <si>
    <t>SEE920801236685</t>
  </si>
  <si>
    <t>Kraftwerk VII, Block 71, DT710</t>
  </si>
  <si>
    <t>SEE920575296687</t>
  </si>
  <si>
    <t>Kraftwerk VII, Block 71, GT711</t>
  </si>
  <si>
    <t>SEE925648480314</t>
  </si>
  <si>
    <t>medl GmbH</t>
  </si>
  <si>
    <t>medl BHKW Broich Modul 1</t>
  </si>
  <si>
    <t>Mülheim</t>
  </si>
  <si>
    <t>Duisburger Straße</t>
  </si>
  <si>
    <t>SEE913985941537</t>
  </si>
  <si>
    <t>medl BHKW Broich Modul 2 neu</t>
  </si>
  <si>
    <t>SEE960155611554</t>
  </si>
  <si>
    <t>medl BHKW Broich Modul 3 neu</t>
  </si>
  <si>
    <t>SEE906691973961</t>
  </si>
  <si>
    <t>medl BHKW Broich Modul 4</t>
  </si>
  <si>
    <t>Felix Schoeller GmbH &amp; Co.KG Osnabrück</t>
  </si>
  <si>
    <t>Westag AG</t>
  </si>
  <si>
    <t>Chleigrüt</t>
  </si>
  <si>
    <t>SEE999173384836</t>
  </si>
  <si>
    <t>GM8</t>
  </si>
  <si>
    <t>Mercer Rosenthal GmbH</t>
  </si>
  <si>
    <t>Mercer Rosenthal</t>
  </si>
  <si>
    <t>SEE950450991048</t>
  </si>
  <si>
    <t>SEE913199703136</t>
  </si>
  <si>
    <t>Stadtwerke Saarbrücken GmbH</t>
  </si>
  <si>
    <t>BHKW Ford Saarlouis Modul 1</t>
  </si>
  <si>
    <t>SEE923801709234</t>
  </si>
  <si>
    <t>Batterie Schwabmünchen</t>
  </si>
  <si>
    <t>Schwabmünchen</t>
  </si>
  <si>
    <t>SN-Süd-GUD-DT</t>
  </si>
  <si>
    <t>SEE977613214097</t>
  </si>
  <si>
    <t>SN-Süd-GUD-GT01</t>
  </si>
  <si>
    <t>SEE950689982695</t>
  </si>
  <si>
    <t>SN-Süd-GUD-GT02</t>
  </si>
  <si>
    <t>W050-TS_Mercedes-Benz Werk Sindelfingen HKW Gasturbine 1</t>
  </si>
  <si>
    <t>W050-TS_Mercedes-Benz Werk Sindelfingen HKW Turbine 2</t>
  </si>
  <si>
    <t>W050-TS_Mercedes-Benz Werk Sindelfingen HKW Turbine 3</t>
  </si>
  <si>
    <t>W050-TS_Mercedes-Benz Werk Sindelfingen HKW Turbine 4</t>
  </si>
  <si>
    <t>W050-TS_Mercedes-Benz Werk Sindelfingen HKW Turbine 5</t>
  </si>
  <si>
    <t>Mercer Torgau GmbH &amp; Co. KG</t>
  </si>
  <si>
    <t>SEE936668903264</t>
  </si>
  <si>
    <t>Kraftwerk Jochenstein MS1</t>
  </si>
  <si>
    <t>Alzkraftwerke Heider GmbH</t>
  </si>
  <si>
    <t>Iqony Gasmotoren Fenne 1 GmbH</t>
  </si>
  <si>
    <t>Iqony Gasmotoren Fenne 2 GmbH</t>
  </si>
  <si>
    <t>Iqony Gasmotoren Fenne 3 GmbH</t>
  </si>
  <si>
    <t>SEE902746865687</t>
  </si>
  <si>
    <t>SWM Uppenborn 1 BSP1</t>
  </si>
  <si>
    <t>SEE954154513360</t>
  </si>
  <si>
    <t>SWM Uppenborn 1 BSP10</t>
  </si>
  <si>
    <t>SEE945066910361</t>
  </si>
  <si>
    <t>SWM Uppenborn 1 BSP2</t>
  </si>
  <si>
    <t>SEE989968560507</t>
  </si>
  <si>
    <t>SWM Uppenborn 1 BSP3</t>
  </si>
  <si>
    <t>SEE970263793356</t>
  </si>
  <si>
    <t>SWM Uppenborn 1 BSP4</t>
  </si>
  <si>
    <t>SEE901573149502</t>
  </si>
  <si>
    <t>SWM Uppenborn 1 BSP5</t>
  </si>
  <si>
    <t>SEE901131362077</t>
  </si>
  <si>
    <t>SWM Uppenborn 1 BSP6</t>
  </si>
  <si>
    <t>SEE932565997221</t>
  </si>
  <si>
    <t>SWM Uppenborn 1 BSP7</t>
  </si>
  <si>
    <t>SEE958896843136</t>
  </si>
  <si>
    <t>SWM Uppenborn 1 BSP8</t>
  </si>
  <si>
    <t>SEE973530454349</t>
  </si>
  <si>
    <t>SWM Uppenborn 1 BSP9</t>
  </si>
  <si>
    <t>Klingele Paper Weener SE &amp; Co. KG</t>
  </si>
  <si>
    <t>Felix Schoeller GmbH &amp; Co.KG Weißenborn DT</t>
  </si>
  <si>
    <t>Felix Schoeller GmbH &amp; Co.KG Weißenborn GT1</t>
  </si>
  <si>
    <t>Felix Schoeller GmbH &amp; Co.KG Weißenborn GT2</t>
  </si>
  <si>
    <t>Felix Schoeller GmbH &amp; Co.KG Weißenborn GT3</t>
  </si>
  <si>
    <t>SEE978654614532</t>
  </si>
  <si>
    <t>Gersteinwerk H1</t>
  </si>
  <si>
    <t>SEE971932533266</t>
  </si>
  <si>
    <t>Batteriespeicher Werne</t>
  </si>
  <si>
    <t>besonderes netztechnisches Betriebsmittel</t>
  </si>
  <si>
    <t>Regionetz GmbH (SNB911641710114)</t>
  </si>
  <si>
    <t>TEN Thüringer Energienetze GmbH &amp; Co. KG (SNB970821959712)</t>
  </si>
  <si>
    <t>BIGGE ENERGIE GmbH &amp; Co. KG (SNB990174285078)</t>
  </si>
  <si>
    <t>Mainsite GmbH &amp; Co. KG (SNB974647435931)</t>
  </si>
  <si>
    <t>badenovaNETZE GmbH (SNB965774651691)</t>
  </si>
  <si>
    <t>SWM Infrastruktur GmbH &amp; Co. KG (SNB969473762610)</t>
  </si>
  <si>
    <t>Amprion GmbH (SNB976890256486); Infraserv Netze GmbH (SNB977535807001)</t>
  </si>
  <si>
    <t>Albwerk GmbH &amp; Co. KG (SNB926699071292)</t>
  </si>
  <si>
    <t>Energieversorgung Filstal GmbH &amp; Co. KG (SNB910995561328)</t>
  </si>
  <si>
    <t>STADTWERKE KELHEIM GmbH &amp; Co KG (SNB965500640463)</t>
  </si>
  <si>
    <t>Energienetze Mittelrhein GmbH &amp; Co. KG (SNB980055629275)</t>
  </si>
  <si>
    <t>SWP Stadtwerke Pforzheim GmbH &amp; Co. KG (SNB929168402344)</t>
  </si>
  <si>
    <t>LSW Netz GmbH &amp; Co. KG (SNB957862279702)</t>
  </si>
  <si>
    <t>AllgäuNetz GmbH &amp; Co. KG (SNB926394308747)</t>
  </si>
  <si>
    <t>InfraServ GmbH &amp; Co. Wiesbaden KG (SNB960884494671)</t>
  </si>
  <si>
    <t>endgültig stillgelegt 2023 (nach § 13b EnWG)</t>
  </si>
  <si>
    <t>endgültig stillgelegt 2023 (ohne § 13b EnWG oder KVBG)</t>
  </si>
  <si>
    <t>Jahr der Inbetriebnahme der Einheit</t>
  </si>
  <si>
    <t>SEE961989517128</t>
  </si>
  <si>
    <t>Bad Düben Battery Storage</t>
  </si>
  <si>
    <t>Bad Düben</t>
  </si>
  <si>
    <t>Steinlache</t>
  </si>
  <si>
    <t>Höchstspannung; Mittelspannung; Mittelspannung; Mittelspannung</t>
  </si>
  <si>
    <t>SEE933709962471</t>
  </si>
  <si>
    <t>Gasturbine Adlershof</t>
  </si>
  <si>
    <t>Albert-Einstein-Straße</t>
  </si>
  <si>
    <t>Energienetze Berlin GmbH (SNB917314328846)</t>
  </si>
  <si>
    <t>SEE992980224760</t>
  </si>
  <si>
    <t>KWK Adlershof Modul 1</t>
  </si>
  <si>
    <t>SEE951344432289</t>
  </si>
  <si>
    <t>KWK Adlershof Modul 2</t>
  </si>
  <si>
    <t>SEE979958690659</t>
  </si>
  <si>
    <t>KWK Adlershof Modul 3</t>
  </si>
  <si>
    <t>SEE963154903477</t>
  </si>
  <si>
    <t>KWK Adlershof Modul 4</t>
  </si>
  <si>
    <t>SEE944523267864</t>
  </si>
  <si>
    <t>NEZ Adlershof Modul 1</t>
  </si>
  <si>
    <t>SEE998116131216</t>
  </si>
  <si>
    <t>NEZ Adlershof Modul 2</t>
  </si>
  <si>
    <t>SEE998559811041</t>
  </si>
  <si>
    <t>NEZ Adlershof Modul 3</t>
  </si>
  <si>
    <t>SEE932989146397</t>
  </si>
  <si>
    <t>NEZ Adlershof Modul 4</t>
  </si>
  <si>
    <t>Iqony Battery System</t>
  </si>
  <si>
    <t>SEE977720016904</t>
  </si>
  <si>
    <t>Batterie Breitenworbis</t>
  </si>
  <si>
    <t>Breitenworbis</t>
  </si>
  <si>
    <t>SEE944044057432</t>
  </si>
  <si>
    <t>Motor-Heizkraftwerk Chemnitz-Nord, Motor 1</t>
  </si>
  <si>
    <t>Blankenburgstraße</t>
  </si>
  <si>
    <t>SEE928331694449</t>
  </si>
  <si>
    <t>Motor-Heizkraftwerk Chemnitz-Nord, Motor 2</t>
  </si>
  <si>
    <t>SEE946709181179</t>
  </si>
  <si>
    <t>Motor-Heizkraftwerk Chemnitz-Nord, Motor 4</t>
  </si>
  <si>
    <t>SEE972779194474</t>
  </si>
  <si>
    <t>Motor-Heizkraftwerk Chemnitz-Nord, Motor 5</t>
  </si>
  <si>
    <t>SEE974236609859</t>
  </si>
  <si>
    <t>Motor-Heizkraftwerk Chemnitz-Nord, Motor 6</t>
  </si>
  <si>
    <t>SEE955076814825</t>
  </si>
  <si>
    <t>Motor-Heizkraftwerk Chemnitz-Nord, Motor 7</t>
  </si>
  <si>
    <t>SEE909466066615</t>
  </si>
  <si>
    <t>Motor-Heizkraftwerk Chemnitz-Nord. Motor 3</t>
  </si>
  <si>
    <t>SEE950132255796</t>
  </si>
  <si>
    <t>Holzheizkraftwerk Cuxhaven</t>
  </si>
  <si>
    <t>Cuxhaven</t>
  </si>
  <si>
    <t>SEE995000682977</t>
  </si>
  <si>
    <t>Batterie Diespeck</t>
  </si>
  <si>
    <t>Diespeck</t>
  </si>
  <si>
    <t>Gutenstettener Straße</t>
  </si>
  <si>
    <t>SEE923433960119</t>
  </si>
  <si>
    <t>Batteriespeicher Dresden - Reick</t>
  </si>
  <si>
    <t>SEE970656434019</t>
  </si>
  <si>
    <t>HKW Dresden - Reick Turbosatz 2</t>
  </si>
  <si>
    <t>Karlsruher Institut für Technologie</t>
  </si>
  <si>
    <t>Eggenstein-Leopoldshafen</t>
  </si>
  <si>
    <t>Hermann-von-Helmholtz-Platz</t>
  </si>
  <si>
    <t>SEE985657410085</t>
  </si>
  <si>
    <t>KIT_CN_BHKW_266_MPP1</t>
  </si>
  <si>
    <t>SEE955526290162</t>
  </si>
  <si>
    <t>KIT_CN_BHKW_266_MPP2</t>
  </si>
  <si>
    <t>SEE979557573551</t>
  </si>
  <si>
    <t>KIT_CN_BHKW_612</t>
  </si>
  <si>
    <t>HKW -  K6 DT2</t>
  </si>
  <si>
    <t>Höchstspannung; Höchstspannung; Höchstspannung</t>
  </si>
  <si>
    <t>SEE927168175756</t>
  </si>
  <si>
    <t>SEE921862229227</t>
  </si>
  <si>
    <t>SEE931012437020</t>
  </si>
  <si>
    <t>Kraftwerk Gars MS2</t>
  </si>
  <si>
    <t>SEE969267129582</t>
  </si>
  <si>
    <t>Kraftwerk Gars MS3</t>
  </si>
  <si>
    <t>SEE953174240607</t>
  </si>
  <si>
    <t>Kraftwerk Gars MS4</t>
  </si>
  <si>
    <t>SEE941548257580</t>
  </si>
  <si>
    <t>Kraftwerk Gars MS5</t>
  </si>
  <si>
    <t>SEE946979186225</t>
  </si>
  <si>
    <t>Triebwerk Gars</t>
  </si>
  <si>
    <t>SEE970579995963</t>
  </si>
  <si>
    <t>Scholven 1 DT</t>
  </si>
  <si>
    <t>SEE939692270074</t>
  </si>
  <si>
    <t>Scholven 1 GT1</t>
  </si>
  <si>
    <t>SEE938587513135</t>
  </si>
  <si>
    <t>Scholven 1 GT2</t>
  </si>
  <si>
    <t>naturenergie hochrhein AG</t>
  </si>
  <si>
    <t>SEE932235962276</t>
  </si>
  <si>
    <t>BHKW 2 Modul 2</t>
  </si>
  <si>
    <t>SEE911836897996</t>
  </si>
  <si>
    <t>Batteriespeicher Herdecke</t>
  </si>
  <si>
    <t>SEE935147494255</t>
  </si>
  <si>
    <t>Batteriespeicher Herdecke 2</t>
  </si>
  <si>
    <t>SEE920201147345</t>
  </si>
  <si>
    <t>Kraftwerk WI DT5</t>
  </si>
  <si>
    <t>MIBRAG GmbH</t>
  </si>
  <si>
    <t>SEE946556052639</t>
  </si>
  <si>
    <t>GSH Green Steam Hürth GmbH</t>
  </si>
  <si>
    <t>SEE959576281422</t>
  </si>
  <si>
    <t>Knapsack I - Dampfturbine - DT 10</t>
  </si>
  <si>
    <t>SEE930982693153</t>
  </si>
  <si>
    <t>Knapsack I - Gasturbine  GT11</t>
  </si>
  <si>
    <t>SEE934353123843</t>
  </si>
  <si>
    <t>Batterie Iphofen</t>
  </si>
  <si>
    <t>Iphofen</t>
  </si>
  <si>
    <t>SEE916274994887</t>
  </si>
  <si>
    <t>Gaskraftwerk Leipheim GmbH &amp; Co. KG</t>
  </si>
  <si>
    <t>bnBm Gaskraftwerk Leipheim</t>
  </si>
  <si>
    <t>Leipheim</t>
  </si>
  <si>
    <t>Am Tower</t>
  </si>
  <si>
    <t>SEE945811865984</t>
  </si>
  <si>
    <t>P13</t>
  </si>
  <si>
    <t>PSW Glems 1</t>
  </si>
  <si>
    <t>PSW Glems 2</t>
  </si>
  <si>
    <t>Hochspannung; Hochspannung; Hochspannung; Hochspannung; Hochspannung; Hochspannung; Hochspannung; Hochspannung; Hochspannung; Hochspannung; Hochspannung; Hochspannung</t>
  </si>
  <si>
    <t>SEE925570951074</t>
  </si>
  <si>
    <t>Kraftwerk Neuötting MS2</t>
  </si>
  <si>
    <t>SEE931353190974</t>
  </si>
  <si>
    <t>Kraftwerk Neuötting MS3</t>
  </si>
  <si>
    <t>Felix Schoeller GmbH &amp; Co. KG</t>
  </si>
  <si>
    <t>SEE949459256067</t>
  </si>
  <si>
    <t>Kraftwerk Perach MS2</t>
  </si>
  <si>
    <t>SEE974434785997</t>
  </si>
  <si>
    <t>Kraftwerk Perach MS3</t>
  </si>
  <si>
    <t>SEE903604447151</t>
  </si>
  <si>
    <t>E-BHKW</t>
  </si>
  <si>
    <t>SEE971686772294</t>
  </si>
  <si>
    <t>Kraftwerk Teufelsbruck MS2</t>
  </si>
  <si>
    <t>SEE927234931354</t>
  </si>
  <si>
    <t>Kraftwerk Teufelsbruck MS3</t>
  </si>
  <si>
    <t>SEE900123363948</t>
  </si>
  <si>
    <t>Kraftwerk Teufelsbruck MS4</t>
  </si>
  <si>
    <t>SEE985411751317</t>
  </si>
  <si>
    <t>Kraftwerk Teufelsbruck MS5</t>
  </si>
  <si>
    <t>SpreeStromErzeugungs GmbH</t>
  </si>
  <si>
    <t>SEE920405564993</t>
  </si>
  <si>
    <t>Kraftwerk Stammham MS2</t>
  </si>
  <si>
    <t>SEE976445927045</t>
  </si>
  <si>
    <t>Kraftwerk Stammham MS3</t>
  </si>
  <si>
    <t>SEE909599581535</t>
  </si>
  <si>
    <t>SEE991322361361</t>
  </si>
  <si>
    <t>SEE972377801989</t>
  </si>
  <si>
    <t>SEE925690509520</t>
  </si>
  <si>
    <t>SEE915432109163</t>
  </si>
  <si>
    <t>Uniper Systemstabilität GmbH</t>
  </si>
  <si>
    <t>Irsching 6</t>
  </si>
  <si>
    <t>SEE937353642390</t>
  </si>
  <si>
    <t>Kraftwerk Wasserburg MS1 110 kV</t>
  </si>
  <si>
    <t>SEE927407069969</t>
  </si>
  <si>
    <t>Kraftwerk Wasserburg MS2 110 kV</t>
  </si>
  <si>
    <t>SEE943021591570</t>
  </si>
  <si>
    <t>Kraftwerk Wasserburg MS2 20 kV</t>
  </si>
  <si>
    <t>SEE982484501641</t>
  </si>
  <si>
    <t>Kraftwerk Wasserburg MS3 110 kV</t>
  </si>
  <si>
    <t>SEE995735564722</t>
  </si>
  <si>
    <t>Kraftwerk Wasserburg MS3 20 kV</t>
  </si>
  <si>
    <t>SEE978319698396</t>
  </si>
  <si>
    <t>Kraftwerk Wasserburg MS4 110 kV</t>
  </si>
  <si>
    <t>SEE968493660913</t>
  </si>
  <si>
    <t>Kraftwerk Wasserburg MS4 20 kV</t>
  </si>
  <si>
    <t>SEE984899087819</t>
  </si>
  <si>
    <t>Kraftwerk Wasserburg MS5 110 kV</t>
  </si>
  <si>
    <t>SEE995049451596</t>
  </si>
  <si>
    <t>Kraftwerk Wasserburg MS5 20 kV</t>
  </si>
  <si>
    <t>SEE967404406039</t>
  </si>
  <si>
    <t>Triebwerk Wasserburg</t>
  </si>
  <si>
    <t>SEE931494186256</t>
  </si>
  <si>
    <t>Bioenergie Wismar GmbH</t>
  </si>
  <si>
    <t>Biomasseheizkraftwerk Wismar</t>
  </si>
  <si>
    <t>Wismar</t>
  </si>
  <si>
    <t>SEE972969049737</t>
  </si>
  <si>
    <t>KW ZI GT 1</t>
  </si>
  <si>
    <t>1-9</t>
  </si>
  <si>
    <t>endgültig stillgelegt 2023 (nach KVBG)</t>
  </si>
  <si>
    <t>SEE908293161302</t>
  </si>
  <si>
    <t>SEE959613772449</t>
  </si>
  <si>
    <t>SEE974521954909</t>
  </si>
  <si>
    <t>SEE926982393704</t>
  </si>
  <si>
    <t>SEE919544829094</t>
  </si>
  <si>
    <t>SEE958354990617</t>
  </si>
  <si>
    <t>SEE913795928759</t>
  </si>
  <si>
    <t>SEE999258963376</t>
  </si>
  <si>
    <t>SEE914365805029</t>
  </si>
  <si>
    <t>SEE963709646453</t>
  </si>
  <si>
    <t>SEE993205796611</t>
  </si>
  <si>
    <t>SEE923391382282</t>
  </si>
  <si>
    <t>SEE983264343635</t>
  </si>
  <si>
    <t>SEE987789318420</t>
  </si>
  <si>
    <t>SEE924469023472</t>
  </si>
  <si>
    <t>SEE943600523558</t>
  </si>
  <si>
    <t>SEE918028674410</t>
  </si>
  <si>
    <t>SEE939429845179</t>
  </si>
  <si>
    <t>SEE900576662001</t>
  </si>
  <si>
    <t>SEE987993663941</t>
  </si>
  <si>
    <t>SEE976404468497</t>
  </si>
  <si>
    <t>SEE955053582136</t>
  </si>
  <si>
    <t>SEE987007882719</t>
  </si>
  <si>
    <t>SEE956527009524</t>
  </si>
  <si>
    <t>SEE990778985312</t>
  </si>
  <si>
    <t>Gasturbine 5</t>
  </si>
  <si>
    <t>Gasturbine 6</t>
  </si>
  <si>
    <t>Pfleiderer Baruth GmbH</t>
  </si>
  <si>
    <t>BHKW 10</t>
  </si>
  <si>
    <t>HKW Mitte GTHKW</t>
  </si>
  <si>
    <t>HKW Mitte GuD BMHKW</t>
  </si>
  <si>
    <t>FORTE Energie GmbH &amp; Co. KG</t>
  </si>
  <si>
    <t>Adam-Opel Straße</t>
  </si>
  <si>
    <t>SMAREG4 GmbH &amp; Co. KG</t>
  </si>
  <si>
    <t>SMAREG3 GmbH &amp; Co. KG</t>
  </si>
  <si>
    <t>BSA Elsteraue GmbH</t>
  </si>
  <si>
    <t>BES ELS</t>
  </si>
  <si>
    <t>SMAREG9 GmbH &amp; Co. KG</t>
  </si>
  <si>
    <t>SMAREG9 Freiberg</t>
  </si>
  <si>
    <t>Knappenweg</t>
  </si>
  <si>
    <t>1e</t>
  </si>
  <si>
    <t>Netzreserve aufgrund von KVBG</t>
  </si>
  <si>
    <t>BHKW Boddenluft</t>
  </si>
  <si>
    <t>BEH Bioenergie Hannover GmbH</t>
  </si>
  <si>
    <t>Biomethan BHKW Hannover Herrenhausen, Motor 2</t>
  </si>
  <si>
    <t>Biomethan BHKW Hannover Herrenhausen, Motor 3</t>
  </si>
  <si>
    <t>Biomethan BHKW Hannover Herrenhausen, Motor 4</t>
  </si>
  <si>
    <t>Biomethan BHKW Hannover Herrenhausen, Motor 5</t>
  </si>
  <si>
    <t>Schaper Grid Energy Storage Füllenkamp GmbH</t>
  </si>
  <si>
    <t>Schaper Grid Energy Storage Herford</t>
  </si>
  <si>
    <t>Herford</t>
  </si>
  <si>
    <t>Füllenkamp</t>
  </si>
  <si>
    <t>SMAREG5 GmbH &amp; Co. KG</t>
  </si>
  <si>
    <t>Stadt Kandern</t>
  </si>
  <si>
    <t>KWK Anlage Kläranlage</t>
  </si>
  <si>
    <t>Kandern</t>
  </si>
  <si>
    <t>Im Dörfli</t>
  </si>
  <si>
    <t>Könnern BHKW</t>
  </si>
  <si>
    <t>Ind-u Gewg L Straße B</t>
  </si>
  <si>
    <t>Pfleiderer Neumarkt GmbH</t>
  </si>
  <si>
    <t>BESS Neumünster GmbH &amp; Co. KG</t>
  </si>
  <si>
    <t>BES NM</t>
  </si>
  <si>
    <t>Brüningsweg</t>
  </si>
  <si>
    <t>Rhein-Main-Donau GmbH</t>
  </si>
  <si>
    <t>Kraftwerk Weiher</t>
  </si>
  <si>
    <t>GM9</t>
  </si>
  <si>
    <t>Konsortium Energieversorgung Opel beschränkt haftende oHG</t>
  </si>
  <si>
    <t>Querdel Energie GmbH</t>
  </si>
  <si>
    <t>Querdel SKW Biomethan1</t>
  </si>
  <si>
    <t>Sassenberg</t>
  </si>
  <si>
    <t>Querdel SKW Biomethan2</t>
  </si>
  <si>
    <t>Querdel SKW Biomethan3</t>
  </si>
  <si>
    <t>SN-Lankow-GUD_1994</t>
  </si>
  <si>
    <t>SN-Lankow-GUD-2023</t>
  </si>
  <si>
    <t>ENGIE Deutschland Erneuerbare GmbH</t>
  </si>
  <si>
    <t>GuD West 40 Dampfturbine</t>
  </si>
  <si>
    <t>GuD West 40 Gasturbine</t>
  </si>
  <si>
    <t>GuD West 50 Dampfturbine</t>
  </si>
  <si>
    <t>GuD West 50 Gasturbine</t>
  </si>
  <si>
    <t>Wuppertal Kraftwerk Turbine 3</t>
  </si>
  <si>
    <t>Wuppertal Kraftwerk Turbine 4</t>
  </si>
  <si>
    <t>Karlsruher Institut für Technologie (SNB955784827612)</t>
  </si>
  <si>
    <t>naturenergie netze GmbH (SNB945502201350)</t>
  </si>
  <si>
    <t>naturenergie netze GmbH (SNB945502201350); Netze BW GmbH (SNB948311994307)</t>
  </si>
  <si>
    <t>endgültig stillgelegt 2024 (ohne § 13b EnWG oder KVBG)</t>
  </si>
  <si>
    <t>endgültig stillgelegt 2024 (nach § 13b EnWG)</t>
  </si>
  <si>
    <t>endgültig stillgelegt 2024 (nach KVBG)</t>
  </si>
  <si>
    <t>Endgültig Stillgelegt 2024</t>
  </si>
  <si>
    <t>Erneuerbarer Energieträger - Stand 31.12.2021</t>
  </si>
  <si>
    <t>SEE927419839802</t>
  </si>
  <si>
    <t>SEE937078173100</t>
  </si>
  <si>
    <t>SEE981133916751</t>
  </si>
  <si>
    <t>SEE922581598120</t>
  </si>
  <si>
    <t>SEE910452698000</t>
  </si>
  <si>
    <t>SEE953611260939</t>
  </si>
  <si>
    <t>SEE976367618755</t>
  </si>
  <si>
    <t>SEE958806714600</t>
  </si>
  <si>
    <t>SEE933011205846</t>
  </si>
  <si>
    <t>SEE998877345112</t>
  </si>
  <si>
    <t>SEE984166693200</t>
  </si>
  <si>
    <t>SEE997108032975</t>
  </si>
  <si>
    <t>SEE960733358116</t>
  </si>
  <si>
    <t>SEE938663790405</t>
  </si>
  <si>
    <t>SEE960955163109</t>
  </si>
  <si>
    <t>SEE933361522259</t>
  </si>
  <si>
    <t>SEE974059990561</t>
  </si>
  <si>
    <t>SEE992398329613</t>
  </si>
  <si>
    <t>SEE930847992643</t>
  </si>
  <si>
    <t>STAWAG – Stadt- und Städteregionswerke Aachen AG</t>
  </si>
  <si>
    <t>Innwerk AG</t>
  </si>
  <si>
    <t>Solvay GmbH</t>
  </si>
  <si>
    <t>Heizkraftwerk Bonn-Nord, Gasturbine 2 der GuD-Anlage</t>
  </si>
  <si>
    <t>MHKW, Generator 1</t>
  </si>
  <si>
    <t>Sunnic Lighthouse Solar Invest 11 TU 2 GmbH</t>
  </si>
  <si>
    <t>Smurfit Westrock Wrexen Paper &amp; Board GmbH</t>
  </si>
  <si>
    <t>GT-Anlage1</t>
  </si>
  <si>
    <t>Diemelstadt</t>
  </si>
  <si>
    <t>Orpethaler Straße</t>
  </si>
  <si>
    <t>GT-Anlage2</t>
  </si>
  <si>
    <t>IKW Block 8</t>
  </si>
  <si>
    <t>HKW - DT1</t>
  </si>
  <si>
    <t>BHKW Jungfernwiese</t>
  </si>
  <si>
    <t>BHKW-Sonnenwärme</t>
  </si>
  <si>
    <t>Biomethan BHKW 2 Hannover Stöcken</t>
  </si>
  <si>
    <t>Biomethan BHKW 3 Hannover Stöcken</t>
  </si>
  <si>
    <t>Biomethan BHKW 4 Hannover Stöcken</t>
  </si>
  <si>
    <t>Biomethan BHKW 5 Hannover Stöcken</t>
  </si>
  <si>
    <t>SKW Hohenwarte 1 Maschine C</t>
  </si>
  <si>
    <t>Boehringer Ingelheim - 6482 - PSI - KWK</t>
  </si>
  <si>
    <t>Binger Strasse</t>
  </si>
  <si>
    <t>Graftstraße</t>
  </si>
  <si>
    <t>KIT_CN_BHKW_0255</t>
  </si>
  <si>
    <t>0065 - STW - BHKW - KWK</t>
  </si>
  <si>
    <t>0066 - STW - BHKW - KWK</t>
  </si>
  <si>
    <t>0067 - STW - BHKW - KWK</t>
  </si>
  <si>
    <t>GT11800</t>
  </si>
  <si>
    <t>naturenergie holding AG</t>
  </si>
  <si>
    <t>14 b</t>
  </si>
  <si>
    <t>Solarpark Tarzow GmbH &amp; Co. KG</t>
  </si>
  <si>
    <t>Kraftwerk Marbach MAR 4</t>
  </si>
  <si>
    <t>AHKW-Neunkirchen Turbine 5</t>
  </si>
  <si>
    <t>KW Nußdorf MS1 (im Besitz von Innwerk und ÖBK)</t>
  </si>
  <si>
    <t>Biomasse-HKW Oberkirch</t>
  </si>
  <si>
    <t>PES Ohrdruf GmbH &amp; Co KG</t>
  </si>
  <si>
    <t>PES Ohrdruf</t>
  </si>
  <si>
    <t>Ohrdruf</t>
  </si>
  <si>
    <t>Hohenkirchener Straße</t>
  </si>
  <si>
    <t>Steinbeis Energie Papenburg</t>
  </si>
  <si>
    <t>Steinbeis Energie Papenburg GmbH</t>
  </si>
  <si>
    <t>Solventum Germany GmbH</t>
  </si>
  <si>
    <t>Schleswig-Holstein Netz GmbH (SNB990857029876)</t>
  </si>
  <si>
    <t>Energie Waldeck-Frankenberg GmbH (SNB936172924014)</t>
  </si>
  <si>
    <t>Hamburger Energienetze GmbH (SNB968295079586)</t>
  </si>
  <si>
    <t>SEE934591835126</t>
  </si>
  <si>
    <t>T4</t>
  </si>
  <si>
    <t>SEE920837459195</t>
  </si>
  <si>
    <t>HKW Nord Generator B</t>
  </si>
  <si>
    <t>SEE994543149961</t>
  </si>
  <si>
    <t>ESA-BHKW</t>
  </si>
  <si>
    <t>SEE997988564504</t>
  </si>
  <si>
    <t>BKR Gasturbine</t>
  </si>
  <si>
    <t>Bad Kreuznach</t>
  </si>
  <si>
    <t>Michelinstraße</t>
  </si>
  <si>
    <t>SEE968950464368</t>
  </si>
  <si>
    <t>SEE990438768378</t>
  </si>
  <si>
    <t>SEE996990805407</t>
  </si>
  <si>
    <t>SEE975094128629</t>
  </si>
  <si>
    <t>SEE933174373390</t>
  </si>
  <si>
    <t>SEE994506958166</t>
  </si>
  <si>
    <t>SEE926418118239</t>
  </si>
  <si>
    <t>SEE937157344278</t>
  </si>
  <si>
    <t>SEE981220191160</t>
  </si>
  <si>
    <t>SEE937052769589</t>
  </si>
  <si>
    <t>KW Hastedt Block 15</t>
  </si>
  <si>
    <t>Dampfturbine 8</t>
  </si>
  <si>
    <t>HKW Mitte Kessel 1</t>
  </si>
  <si>
    <t>HKW Mitte Kessel 12</t>
  </si>
  <si>
    <t>PSW Hohenwarte 1 PSS A</t>
  </si>
  <si>
    <t>PSW Hohenwarte 1 PSS B</t>
  </si>
  <si>
    <t>GTS4</t>
  </si>
  <si>
    <t>Kraftwerk Walheim Block 1</t>
  </si>
  <si>
    <t>HKW Oberkirch</t>
  </si>
  <si>
    <t>Heyden 4</t>
  </si>
  <si>
    <t>Petershagen</t>
  </si>
  <si>
    <t>Kraftwerksiedlung</t>
  </si>
  <si>
    <t>Summe (Konventionell)</t>
  </si>
  <si>
    <t>Summe (Erneuerbar)</t>
  </si>
  <si>
    <t>Erneuerbarer Energieträger - Stand 31.12.2022</t>
  </si>
  <si>
    <t>Auswertung Kraftwerksliste Bundesnetzagentur nach Bundesland und Energieträger (ohne endgültig stillgelegte Anlagen)</t>
  </si>
  <si>
    <t>Auswertung Kraftwerksliste Bundesnetzagentur nach erneuerbaren Energieträgern (ohne endgültig stillgelegte Anlagen)</t>
  </si>
  <si>
    <t>SEE943109815024</t>
  </si>
  <si>
    <t>SEE939346315557</t>
  </si>
  <si>
    <t>SEE913483427694</t>
  </si>
  <si>
    <t>SEE944787978346</t>
  </si>
  <si>
    <t>SEE929050048728</t>
  </si>
  <si>
    <t>SEE925543621515</t>
  </si>
  <si>
    <t>SEE901523079712</t>
  </si>
  <si>
    <t>SEE915985628661</t>
  </si>
  <si>
    <t>SEE993116568932</t>
  </si>
  <si>
    <t>SEE909212211870</t>
  </si>
  <si>
    <t>SEE916532936024</t>
  </si>
  <si>
    <t>SEE902474184968</t>
  </si>
  <si>
    <t>SEE973931205885</t>
  </si>
  <si>
    <t>SEE992472260238</t>
  </si>
  <si>
    <t>SEE968933985491</t>
  </si>
  <si>
    <t>SEE978115421600</t>
  </si>
  <si>
    <t>SEE910090894215</t>
  </si>
  <si>
    <t>SEE922858206598</t>
  </si>
  <si>
    <t>SEE963848288279</t>
  </si>
  <si>
    <t>SEE931225490034</t>
  </si>
  <si>
    <t>SEE954883124240</t>
  </si>
  <si>
    <t>SEE936042422251</t>
  </si>
  <si>
    <t>SEE959496642280</t>
  </si>
  <si>
    <t>SEE905716958785</t>
  </si>
  <si>
    <t>SEE9-Dummy-EE</t>
  </si>
  <si>
    <t>SEE9-Dummy-nicht_EE</t>
  </si>
  <si>
    <t>Speichertechnologie</t>
  </si>
  <si>
    <t>Batterie</t>
  </si>
  <si>
    <t>Solarpark Beilrode GmbH &amp; Co. KG</t>
  </si>
  <si>
    <t>Speicher Beilrode I - Teilanlage 1</t>
  </si>
  <si>
    <t>Beilrode</t>
  </si>
  <si>
    <t>Speicher Beilrode I - Teilanlage 5</t>
  </si>
  <si>
    <t>Speicher Beilrode II - Teilanlage 1</t>
  </si>
  <si>
    <t>Gaskesselhaus DT</t>
  </si>
  <si>
    <t>Gaskesselhaus GT</t>
  </si>
  <si>
    <t>Mitsubishi HiTec Paper Europe GmbH</t>
  </si>
  <si>
    <t>ECO POWER ONE GmbH</t>
  </si>
  <si>
    <t>Bollingstedt</t>
  </si>
  <si>
    <t>Wacker Chemie</t>
  </si>
  <si>
    <t>SMAREG8 GmbH &amp; Co. KG</t>
  </si>
  <si>
    <t>SMAREG8 Calbe</t>
  </si>
  <si>
    <t>Calbe</t>
  </si>
  <si>
    <t>Barbyer Chaussee</t>
  </si>
  <si>
    <t>Firma Mercedes-Benz AG Werk 050 HPC NC50 LN-Nr.: 17319765</t>
  </si>
  <si>
    <t>Batteriespeicher Neurath</t>
  </si>
  <si>
    <t>SMAREG6 GmbH &amp; Co. KG</t>
  </si>
  <si>
    <t>SMAREG6 Gunzenhausen</t>
  </si>
  <si>
    <t>Gunzenhausen</t>
  </si>
  <si>
    <t>Richard-Stücklen-Strasse</t>
  </si>
  <si>
    <t>Tiefstack GuD GT41</t>
  </si>
  <si>
    <t>Tiefstack HKW Block 20</t>
  </si>
  <si>
    <t>Batteriespeicher Westfalen 1</t>
  </si>
  <si>
    <t>Biomethan BHKW 1 Hannover Stöcken</t>
  </si>
  <si>
    <t>Smurfit Westrock Herzberg Solid Board GmbH</t>
  </si>
  <si>
    <t>Smurfit Westrock Hoya Paper &amp; Board GmbH</t>
  </si>
  <si>
    <t>GSH Green Steam Hürth - Stromerzeugung nach KWKG</t>
  </si>
  <si>
    <t>Fernwärmekraftwerk Kassel DT1</t>
  </si>
  <si>
    <t>Fernwärmekraftwerk Kassel DT2</t>
  </si>
  <si>
    <t>Second Foundation BESS Königsee</t>
  </si>
  <si>
    <t>Königsee</t>
  </si>
  <si>
    <t>HKW-West Dampfturbine</t>
  </si>
  <si>
    <t>HKW-West Gasturbine 2</t>
  </si>
  <si>
    <t>Stadtwerke Ludwigsburg - Kornwestheim GmbH</t>
  </si>
  <si>
    <t>BHKW 1 - Waldäcker III</t>
  </si>
  <si>
    <t>Ludwigsburg</t>
  </si>
  <si>
    <t>Karl-Pfizer-Straße</t>
  </si>
  <si>
    <t>BHKW 2 - Waldäcker III</t>
  </si>
  <si>
    <t>BHKW 3 - Waldäcker III</t>
  </si>
  <si>
    <t>Dampfturbine Block 3</t>
  </si>
  <si>
    <t>SMAREG7 GmbH &amp; Co. KG</t>
  </si>
  <si>
    <t>SMAREG7 Monheim</t>
  </si>
  <si>
    <t>Monheim</t>
  </si>
  <si>
    <t>Am Sendle</t>
  </si>
  <si>
    <t>GUD-1-1 (GT1)</t>
  </si>
  <si>
    <t>GUD-1-2 (GT2)</t>
  </si>
  <si>
    <t>Kraftwerk Neuss GmbH</t>
  </si>
  <si>
    <t>182-184</t>
  </si>
  <si>
    <t>GT</t>
  </si>
  <si>
    <t>Biomethan Produktion Ottersberg GmbH</t>
  </si>
  <si>
    <t>Mainzer Straße</t>
  </si>
  <si>
    <t>schwaben regenerativ gmbh</t>
  </si>
  <si>
    <t>Qemetica Energy Deutschland</t>
  </si>
  <si>
    <t>QED_GuD_Staßfurt</t>
  </si>
  <si>
    <t>Holzreste (z.B. aus Schreinereien, auch Spanholz)</t>
  </si>
  <si>
    <t>trlyr 2</t>
  </si>
  <si>
    <t>Tittling</t>
  </si>
  <si>
    <t>Gehersberger Straße</t>
  </si>
  <si>
    <t>Stadtwerke Würzburg AG</t>
  </si>
  <si>
    <t>Smurfit Westrock Zülpich Paper GmbH</t>
  </si>
  <si>
    <t>EE-Anlagen &lt; 10 MW</t>
  </si>
  <si>
    <t>EE-Anlagen</t>
  </si>
  <si>
    <t>Nicht-EE-Anlagen &lt; 10 MW</t>
  </si>
  <si>
    <t>Druckluft</t>
  </si>
  <si>
    <t>sonstige Speichertechnologie</t>
  </si>
  <si>
    <t>Schwungrad</t>
  </si>
  <si>
    <t>Wasserstoffspeicher</t>
  </si>
  <si>
    <t>RheinNetz GmbH (SNB924477581384)</t>
  </si>
  <si>
    <t>Amprion GmbH (SNB976890256486); RheinNetz GmbH (SNB924477581384)</t>
  </si>
  <si>
    <t>Stadtwerke Ludwigsburg - Kornwestheim GmbH (SNB978730380269)</t>
  </si>
  <si>
    <t>endgültig stillgelegt 2025 (nach KVBG)</t>
  </si>
  <si>
    <t>endgültig stillgelegt 2025 (ohne § 13b EnWG oder KVBG)</t>
  </si>
  <si>
    <t>endgültig stillgelegt 2025 (nach § 13b EnWG)</t>
  </si>
  <si>
    <t>Endgültig Stillgelegt 2025</t>
  </si>
  <si>
    <t>Auswertung Kraftwerksliste Bundesnetzagentur in der Historie (ohne endgültig stillgelegte Anlagen)</t>
  </si>
  <si>
    <t>Erneuerbarer Energieträger - Stand 31.12.2023</t>
  </si>
  <si>
    <t>Erneuerbarer Energieträger - Stand 31.12.2024</t>
  </si>
  <si>
    <t>Daten aus Marktstammdatenregister (konventionell Stand: 03.11.2025; Erneuerbar Stand: 14.07.2025 ausgewertet zum 30.06.2026); Bis 2021: Nicht EEG-Daten aus Monitoringerhebung, EEG-Daten aus EEG-Jahresabrechnung</t>
  </si>
  <si>
    <t>Erzeugungsanlagen ≥ 10 MW (Netto-Nennleistung) je Standort in Deutschland sind einzeln aufgeführt. (Stand: 03.11.2025).</t>
  </si>
  <si>
    <t>Erneuerbare Erzeugungsanlagen &lt; 10 MW werden in Summe je Bundesland und Energieträger dargestellt (Stand: 14.07.2025 ausgewertert zum 30.06.2025).</t>
  </si>
  <si>
    <t>Konventionelle Erzeugungsanlagen &lt; 10 MW je Standort werden in Summe je Bundesland und Energieträger dargestellt (Stand: 03.11.2025).</t>
  </si>
  <si>
    <t>Wind- und PV-Anlagen werden als Summe je Bundesland und Energieträger dargestellt (Stand: 14.07.2026 ausgewertert zum 30.06.2025)</t>
  </si>
  <si>
    <t>Daten aus Marktstammdatenregister (Datenauszug vom 03.11.2025), Stilllegungsanzeigen der Anlagenbetreiber; bis 2021 Daten aus Monitoringerhebung</t>
  </si>
  <si>
    <t>SEE973601397087</t>
  </si>
  <si>
    <t>Tiefstack GuD DT40</t>
  </si>
  <si>
    <t>SEE901401382521</t>
  </si>
  <si>
    <t>Tiefstack HKW 16bar-Turbine</t>
  </si>
  <si>
    <t>SEE999106955379</t>
  </si>
  <si>
    <t>Tiefstack GuD GT42</t>
  </si>
  <si>
    <t>SEE968161544286</t>
  </si>
  <si>
    <t>Mitte BHKW3 M1</t>
  </si>
  <si>
    <t>SEE958260519834</t>
  </si>
  <si>
    <t>Mitte BHKW3 M2</t>
  </si>
  <si>
    <t>SEE991539102320</t>
  </si>
  <si>
    <t>DHE Dinslakener Holz-Energiezentrum GmbH &amp; Co. KG</t>
  </si>
  <si>
    <t>Dinslakener Holz-Energiezentrum CTE</t>
  </si>
  <si>
    <t>Dinslaken</t>
  </si>
  <si>
    <t>SEE994614006186</t>
  </si>
  <si>
    <t>MJ 6. Solarbetriebsgesellschaft</t>
  </si>
  <si>
    <t>MJ 6. Speicher</t>
  </si>
  <si>
    <t>Moos</t>
  </si>
  <si>
    <t>SEE963176274500</t>
  </si>
  <si>
    <t>MJ 12. Solarbetriebsgesellschaft</t>
  </si>
  <si>
    <t>MJ 12. Speicher</t>
  </si>
  <si>
    <t>SEE957605324850</t>
  </si>
  <si>
    <t>MJ 13. Solarbetriebsgesellschaft</t>
  </si>
  <si>
    <t>MJ 13. Speicher</t>
  </si>
  <si>
    <t>SEE965799757125</t>
  </si>
  <si>
    <t>Solarpark Jerchel West GmbH &amp; Co. KG</t>
  </si>
  <si>
    <t>Speicher Jerchel West - Teilanlage 2</t>
  </si>
  <si>
    <t>Milower Land</t>
  </si>
  <si>
    <t>SEE999051917675</t>
  </si>
  <si>
    <t>Speicher Jerchel West - Teilanlage 3</t>
  </si>
  <si>
    <t>SEE955535216191</t>
  </si>
  <si>
    <t>GTS6</t>
  </si>
  <si>
    <t>SEE900310540558</t>
  </si>
  <si>
    <t>Speicher Beilrode I - Teilanlage 6</t>
  </si>
  <si>
    <t>SEE962496130121</t>
  </si>
  <si>
    <t>BEE Merseburg GmbH</t>
  </si>
  <si>
    <t>Merseburg</t>
  </si>
  <si>
    <t>An den Rohrackern</t>
  </si>
  <si>
    <t>Stadtwerke Merseburg GmbH (SNB913006238462)</t>
  </si>
  <si>
    <t>SEE966349705634</t>
  </si>
  <si>
    <t>Heizkraftwerk Stuttgart-Münster GT 88</t>
  </si>
  <si>
    <t>SEE936388385937</t>
  </si>
  <si>
    <t>Heizkraftwerk Stuttgart-Münster GT 87</t>
  </si>
  <si>
    <t>SEE991039363757</t>
  </si>
  <si>
    <t>Gersthofen BS1</t>
  </si>
  <si>
    <t>Gersthofen</t>
  </si>
  <si>
    <t>Adolf-von-Baeyer-Straße</t>
  </si>
  <si>
    <t>SEE967076530902</t>
  </si>
  <si>
    <t>SMAREG12 GmbH &amp; Co.KG</t>
  </si>
  <si>
    <t>SMAREG12 Vöhringen I</t>
  </si>
  <si>
    <t>Vöhringen</t>
  </si>
  <si>
    <t>Memminger Straße</t>
  </si>
  <si>
    <t>SEE914845982691</t>
  </si>
  <si>
    <t>TS Carry 3 GmbH</t>
  </si>
  <si>
    <t>BESS Waltershausen</t>
  </si>
  <si>
    <t>Waltershausen</t>
  </si>
  <si>
    <t>SEE956596589897</t>
  </si>
  <si>
    <t>Obton Karstädt GmbH &amp; Co. KG</t>
  </si>
  <si>
    <t>Speicher Karstädt</t>
  </si>
  <si>
    <t>Karstädt</t>
  </si>
  <si>
    <t>1 d</t>
  </si>
  <si>
    <t>SEE953815288937</t>
  </si>
  <si>
    <t>Batteriespeicher Immenstadt GmbH &amp; Co. KG</t>
  </si>
  <si>
    <t>BESS Immenstadt</t>
  </si>
  <si>
    <t>Immenstadt</t>
  </si>
  <si>
    <t>SEE922158261037</t>
  </si>
  <si>
    <t>ECO POWER ONE CD</t>
  </si>
  <si>
    <t>Umspannebene Hochspannung/Mittelspannung, Mittelspannung</t>
  </si>
  <si>
    <t>Everllence SE</t>
  </si>
  <si>
    <t>BEW Berliner Energie und Wärme GmbH</t>
  </si>
  <si>
    <t>Höchstspannung, Hochspannung</t>
  </si>
  <si>
    <t>vorläufig stillgelegt ohne § 13b EnWG</t>
  </si>
  <si>
    <t>ECO POWER ONE AB</t>
  </si>
  <si>
    <t>SEE972922507168</t>
  </si>
  <si>
    <t>BHKW Hastedt Motor 01</t>
  </si>
  <si>
    <t>SEE906392287978</t>
  </si>
  <si>
    <t>BHKW Hastedt Motor 02</t>
  </si>
  <si>
    <t>SEE910929866741</t>
  </si>
  <si>
    <t>BHKW Hastedt Motor 03</t>
  </si>
  <si>
    <t>SEE927787059284</t>
  </si>
  <si>
    <t>BHKW Hastedt Motor 04</t>
  </si>
  <si>
    <t>SEE915137840866</t>
  </si>
  <si>
    <t>BHKW Hastedt Motor 05</t>
  </si>
  <si>
    <t>SEE905751443291</t>
  </si>
  <si>
    <t>BHKW Hastedt Motor 06</t>
  </si>
  <si>
    <t>SEE960175509510</t>
  </si>
  <si>
    <t>BHKW Hastedt Motor 07</t>
  </si>
  <si>
    <t>SEE940200876787</t>
  </si>
  <si>
    <t>BHKW Hastedt Motor 08</t>
  </si>
  <si>
    <t>SEE966202630769</t>
  </si>
  <si>
    <t>BHKW Hastedt Motor 09</t>
  </si>
  <si>
    <t>Datteln 4 GmbH &amp; Co. KG</t>
  </si>
  <si>
    <t>Hochspannung, Niederspannung (= Hausanschluss/Haushaltsstrom)</t>
  </si>
  <si>
    <t>Umspannebene Hochspannung/Mittelspannung, Niederspannung (= Hausanschluss/Haushaltsstrom)</t>
  </si>
  <si>
    <t>Höchstspannung, Mittelspannung</t>
  </si>
  <si>
    <t>ZRE Zentrum für Ressourcen und Energie GmbH</t>
  </si>
  <si>
    <t>Universitätsklinikum Heidelberg</t>
  </si>
  <si>
    <t>Kraftwerk Horn GmbH</t>
  </si>
  <si>
    <t>Am Dorfe</t>
  </si>
  <si>
    <t>Neufelder Straße</t>
  </si>
  <si>
    <t>Hochspannung, Mittelspannung</t>
  </si>
  <si>
    <t>vorläufig stillgelegt nach § 13b EnWG</t>
  </si>
  <si>
    <t>Höchstspannung, Hochspannung, Mittelspannung</t>
  </si>
  <si>
    <t>Amprion GmbH (SNB976890256486); MVV Netze GmbH (SNB985472799266); Pfalzwerke Netz AG (SNB961471621746); TransnetBW GmbH (SNB984944755380); DB Energie GmbH (Bahnstromnetz 16,7 Hz) (SNB942182027607)</t>
  </si>
  <si>
    <t>Mittelspannung, Umspannebene Mittelspannung/Niederspannung</t>
  </si>
  <si>
    <t>SWN Stadtwerke Neumünster GmbH</t>
  </si>
  <si>
    <t>Mittelspannung, Niederspannung (= Hausanschluss/Haushaltsstrom)</t>
  </si>
  <si>
    <t>BESS Königsee GmbH</t>
  </si>
  <si>
    <t>Wiesenweg</t>
  </si>
  <si>
    <t>Solvay GmbH (SNB960511188218)</t>
  </si>
  <si>
    <t>IKW Rüdersdorf GmbH</t>
  </si>
  <si>
    <t>Hochspannung, Umspannebene Hochspannung/Mittelspannung</t>
  </si>
  <si>
    <t>BASF InfraService &amp; Solutions Lausitz GmbH</t>
  </si>
  <si>
    <t>Stadtwerke Stendal GmbH</t>
  </si>
  <si>
    <t>Stadtwerke Stendal GmbH (SNB957404386462)</t>
  </si>
  <si>
    <t>trlyr2 GmbH</t>
  </si>
  <si>
    <t>Stadtwerke Witzenhausen GmbH &amp; Co. KG (SNB937722627607)</t>
  </si>
  <si>
    <t>Datenstand 03.11.2025; Summe elektrische Netto-Nennleistung in MW</t>
  </si>
  <si>
    <t>Kraftwerksliste Bundesnetzagentur (bundesweit; alle Netz- und Umspannebenen) Datenstand 03.11.2025</t>
  </si>
  <si>
    <t>Kraftwerksliste Bundesnetzagentur der endgültig stillgelegten Anlagen (bundesweit; alle Netz- und Umspannebenen) Datenstand 03.11.2025</t>
  </si>
  <si>
    <t>* Datum der endgültigen Stilllegung der Einheit (Datum/Jahr)</t>
  </si>
  <si>
    <t>*Anlagen die jeweils zum 31.12. stillgelegt wurden, werden im Tabellenblatt "Auswertung Kraftwerksstatus" erst in dem darauffolgenden Jahr als endgültig stillgelegt gewertet.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</si>
</sst>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0000"/>
    <numFmt numFmtId="166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1"/>
    </font>
    <font>
      <sz val="10"/>
      <color theme="1"/>
      <name val="BundesSans Office"/>
      <family val="2"/>
    </font>
    <font>
      <b/>
      <sz val="14"/>
      <color theme="1"/>
      <name val="BundesSans Office"/>
      <family val="2"/>
    </font>
    <font>
      <b/>
      <u/>
      <sz val="14"/>
      <color theme="1"/>
      <name val="BundesSans Office"/>
      <family val="2"/>
    </font>
    <font>
      <b/>
      <sz val="11"/>
      <color theme="1"/>
      <name val="BundesSans Office"/>
      <family val="2"/>
    </font>
    <font>
      <sz val="11"/>
      <color theme="1"/>
      <name val="BundesSans Office"/>
      <family val="2"/>
    </font>
    <font>
      <b/>
      <sz val="14"/>
      <name val="BundesSans Office"/>
      <family val="2"/>
    </font>
    <font>
      <b/>
      <sz val="12"/>
      <color theme="1"/>
      <name val="BundesSans Office"/>
      <family val="2"/>
    </font>
    <font>
      <sz val="10"/>
      <name val="BundesSans Office"/>
      <family val="2"/>
    </font>
    <font>
      <b/>
      <sz val="10"/>
      <color theme="1"/>
      <name val="BundesSans Office"/>
      <family val="2"/>
    </font>
    <font>
      <b/>
      <sz val="10"/>
      <name val="BundesSans Office"/>
      <family val="2"/>
    </font>
    <font>
      <sz val="9"/>
      <color theme="1"/>
      <name val="BundesSans Office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>
      <alignment wrapText="1"/>
    </xf>
    <xf numFmtId="0" fontId="2" fillId="0" borderId="0"/>
    <xf numFmtId="164" fontId="2" fillId="0" borderId="0" applyFont="0" applyFill="0" applyBorder="0" applyAlignment="0" applyProtection="0"/>
    <xf numFmtId="0" fontId="2" fillId="0" borderId="0">
      <alignment wrapText="1"/>
    </xf>
    <xf numFmtId="0" fontId="3" fillId="0" borderId="0">
      <alignment wrapText="1"/>
    </xf>
  </cellStyleXfs>
  <cellXfs count="90">
    <xf numFmtId="0" fontId="0" fillId="0" borderId="0" xfId="0"/>
    <xf numFmtId="0" fontId="4" fillId="0" borderId="0" xfId="0" applyFont="1"/>
    <xf numFmtId="0" fontId="4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NumberFormat="1" applyFont="1"/>
    <xf numFmtId="0" fontId="6" fillId="0" borderId="0" xfId="0" applyNumberFormat="1" applyFont="1"/>
    <xf numFmtId="0" fontId="4" fillId="0" borderId="0" xfId="0" applyFont="1" applyFill="1"/>
    <xf numFmtId="0" fontId="6" fillId="0" borderId="0" xfId="0" applyNumberFormat="1" applyFont="1" applyFill="1"/>
    <xf numFmtId="0" fontId="4" fillId="0" borderId="0" xfId="0" applyNumberFormat="1" applyFont="1" applyFill="1"/>
    <xf numFmtId="0" fontId="4" fillId="0" borderId="0" xfId="0" applyFont="1" applyFill="1" applyAlignment="1">
      <alignment horizontal="left"/>
    </xf>
    <xf numFmtId="0" fontId="7" fillId="0" borderId="12" xfId="0" applyFont="1" applyBorder="1" applyAlignment="1">
      <alignment wrapText="1"/>
    </xf>
    <xf numFmtId="0" fontId="8" fillId="0" borderId="13" xfId="0" applyFont="1" applyBorder="1" applyAlignment="1">
      <alignment wrapText="1"/>
    </xf>
    <xf numFmtId="0" fontId="8" fillId="0" borderId="14" xfId="0" applyFont="1" applyBorder="1" applyAlignment="1">
      <alignment wrapText="1"/>
    </xf>
    <xf numFmtId="0" fontId="8" fillId="0" borderId="2" xfId="0" applyFont="1" applyFill="1" applyBorder="1"/>
    <xf numFmtId="0" fontId="8" fillId="0" borderId="3" xfId="0" applyFont="1" applyFill="1" applyBorder="1"/>
    <xf numFmtId="165" fontId="8" fillId="0" borderId="3" xfId="0" applyNumberFormat="1" applyFont="1" applyFill="1" applyBorder="1"/>
    <xf numFmtId="14" fontId="8" fillId="0" borderId="3" xfId="0" applyNumberFormat="1" applyFont="1" applyFill="1" applyBorder="1"/>
    <xf numFmtId="0" fontId="8" fillId="0" borderId="3" xfId="0" applyNumberFormat="1" applyFont="1" applyFill="1" applyBorder="1"/>
    <xf numFmtId="4" fontId="8" fillId="0" borderId="3" xfId="0" applyNumberFormat="1" applyFont="1" applyFill="1" applyBorder="1"/>
    <xf numFmtId="0" fontId="8" fillId="0" borderId="4" xfId="0" applyFont="1" applyFill="1" applyBorder="1"/>
    <xf numFmtId="0" fontId="8" fillId="0" borderId="5" xfId="0" applyFont="1" applyFill="1" applyBorder="1"/>
    <xf numFmtId="0" fontId="8" fillId="0" borderId="1" xfId="0" applyFont="1" applyFill="1" applyBorder="1"/>
    <xf numFmtId="165" fontId="8" fillId="0" borderId="1" xfId="0" applyNumberFormat="1" applyFont="1" applyFill="1" applyBorder="1"/>
    <xf numFmtId="14" fontId="8" fillId="0" borderId="1" xfId="0" applyNumberFormat="1" applyFont="1" applyFill="1" applyBorder="1"/>
    <xf numFmtId="0" fontId="8" fillId="0" borderId="1" xfId="0" applyNumberFormat="1" applyFont="1" applyFill="1" applyBorder="1"/>
    <xf numFmtId="4" fontId="8" fillId="0" borderId="1" xfId="0" applyNumberFormat="1" applyFont="1" applyFill="1" applyBorder="1"/>
    <xf numFmtId="0" fontId="8" fillId="0" borderId="6" xfId="0" applyFont="1" applyFill="1" applyBorder="1"/>
    <xf numFmtId="0" fontId="4" fillId="0" borderId="5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4" fillId="0" borderId="6" xfId="0" applyFont="1" applyBorder="1"/>
    <xf numFmtId="0" fontId="4" fillId="0" borderId="1" xfId="0" applyNumberFormat="1" applyFont="1" applyBorder="1"/>
    <xf numFmtId="0" fontId="4" fillId="0" borderId="7" xfId="0" applyNumberFormat="1" applyFont="1" applyBorder="1"/>
    <xf numFmtId="0" fontId="4" fillId="0" borderId="15" xfId="0" applyNumberFormat="1" applyFont="1" applyBorder="1"/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4" fillId="0" borderId="8" xfId="0" applyFont="1" applyBorder="1"/>
    <xf numFmtId="0" fontId="8" fillId="0" borderId="0" xfId="0" applyFont="1"/>
    <xf numFmtId="0" fontId="7" fillId="0" borderId="12" xfId="0" applyNumberFormat="1" applyFont="1" applyFill="1" applyBorder="1" applyAlignment="1" applyProtection="1">
      <alignment horizontal="left" vertical="center" wrapText="1"/>
    </xf>
    <xf numFmtId="0" fontId="7" fillId="0" borderId="13" xfId="0" applyNumberFormat="1" applyFont="1" applyFill="1" applyBorder="1" applyAlignment="1" applyProtection="1">
      <alignment horizontal="left" vertical="center" wrapText="1"/>
    </xf>
    <xf numFmtId="0" fontId="7" fillId="0" borderId="14" xfId="0" applyNumberFormat="1" applyFont="1" applyFill="1" applyBorder="1" applyAlignment="1" applyProtection="1">
      <alignment horizontal="left" vertical="center" wrapText="1"/>
    </xf>
    <xf numFmtId="0" fontId="8" fillId="0" borderId="2" xfId="0" applyFont="1" applyBorder="1"/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1" xfId="0" applyFont="1" applyBorder="1"/>
    <xf numFmtId="4" fontId="8" fillId="0" borderId="1" xfId="0" applyNumberFormat="1" applyFont="1" applyBorder="1"/>
    <xf numFmtId="0" fontId="8" fillId="0" borderId="6" xfId="0" applyFont="1" applyBorder="1"/>
    <xf numFmtId="49" fontId="8" fillId="0" borderId="1" xfId="0" applyNumberFormat="1" applyFont="1" applyBorder="1" applyAlignment="1">
      <alignment horizontal="right"/>
    </xf>
    <xf numFmtId="14" fontId="8" fillId="0" borderId="1" xfId="0" applyNumberFormat="1" applyFont="1" applyBorder="1"/>
    <xf numFmtId="0" fontId="8" fillId="0" borderId="1" xfId="0" applyNumberFormat="1" applyFont="1" applyBorder="1"/>
    <xf numFmtId="0" fontId="9" fillId="0" borderId="0" xfId="0" applyFont="1"/>
    <xf numFmtId="0" fontId="10" fillId="0" borderId="0" xfId="0" applyFont="1" applyFill="1"/>
    <xf numFmtId="0" fontId="8" fillId="0" borderId="0" xfId="0" applyFont="1" applyFill="1"/>
    <xf numFmtId="0" fontId="11" fillId="0" borderId="0" xfId="0" applyFont="1"/>
    <xf numFmtId="0" fontId="12" fillId="0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horizontal="left" wrapText="1"/>
    </xf>
    <xf numFmtId="3" fontId="8" fillId="0" borderId="1" xfId="0" applyNumberFormat="1" applyFont="1" applyFill="1" applyBorder="1"/>
    <xf numFmtId="0" fontId="4" fillId="0" borderId="1" xfId="0" applyFont="1" applyBorder="1" applyAlignment="1">
      <alignment horizontal="left" wrapText="1"/>
    </xf>
    <xf numFmtId="0" fontId="12" fillId="0" borderId="1" xfId="0" applyFont="1" applyFill="1" applyBorder="1" applyAlignment="1">
      <alignment horizontal="left"/>
    </xf>
    <xf numFmtId="3" fontId="12" fillId="0" borderId="1" xfId="0" applyNumberFormat="1" applyFont="1" applyFill="1" applyBorder="1"/>
    <xf numFmtId="3" fontId="8" fillId="0" borderId="0" xfId="0" applyNumberFormat="1" applyFont="1"/>
    <xf numFmtId="3" fontId="8" fillId="0" borderId="0" xfId="0" applyNumberFormat="1" applyFont="1" applyFill="1" applyBorder="1"/>
    <xf numFmtId="3" fontId="8" fillId="0" borderId="1" xfId="0" applyNumberFormat="1" applyFont="1" applyBorder="1"/>
    <xf numFmtId="0" fontId="8" fillId="0" borderId="1" xfId="0" applyFont="1" applyBorder="1" applyAlignment="1">
      <alignment horizontal="left" wrapText="1"/>
    </xf>
    <xf numFmtId="3" fontId="13" fillId="0" borderId="1" xfId="0" applyNumberFormat="1" applyFont="1" applyFill="1" applyBorder="1"/>
    <xf numFmtId="3" fontId="12" fillId="0" borderId="1" xfId="0" applyNumberFormat="1" applyFont="1" applyFill="1" applyBorder="1" applyAlignment="1">
      <alignment wrapText="1"/>
    </xf>
    <xf numFmtId="3" fontId="8" fillId="0" borderId="1" xfId="0" applyNumberFormat="1" applyFont="1" applyBorder="1" applyAlignment="1">
      <alignment horizontal="left" wrapText="1"/>
    </xf>
    <xf numFmtId="3" fontId="12" fillId="0" borderId="1" xfId="0" applyNumberFormat="1" applyFont="1" applyBorder="1"/>
    <xf numFmtId="3" fontId="8" fillId="0" borderId="1" xfId="0" applyNumberFormat="1" applyFont="1" applyFill="1" applyBorder="1" applyAlignment="1">
      <alignment horizontal="left" wrapText="1"/>
    </xf>
    <xf numFmtId="3" fontId="7" fillId="0" borderId="1" xfId="0" applyNumberFormat="1" applyFont="1" applyBorder="1"/>
    <xf numFmtId="0" fontId="13" fillId="0" borderId="1" xfId="0" applyFont="1" applyBorder="1"/>
    <xf numFmtId="3" fontId="4" fillId="0" borderId="1" xfId="0" applyNumberFormat="1" applyFont="1" applyBorder="1"/>
    <xf numFmtId="0" fontId="11" fillId="0" borderId="0" xfId="0" applyFont="1" applyFill="1" applyBorder="1" applyAlignment="1">
      <alignment horizontal="left"/>
    </xf>
    <xf numFmtId="0" fontId="13" fillId="0" borderId="1" xfId="0" applyFont="1" applyFill="1" applyBorder="1"/>
    <xf numFmtId="3" fontId="13" fillId="0" borderId="1" xfId="0" applyNumberFormat="1" applyFont="1" applyBorder="1"/>
    <xf numFmtId="3" fontId="12" fillId="0" borderId="11" xfId="0" applyNumberFormat="1" applyFont="1" applyFill="1" applyBorder="1"/>
    <xf numFmtId="0" fontId="8" fillId="0" borderId="0" xfId="0" applyFont="1" applyFill="1" applyBorder="1" applyAlignment="1">
      <alignment horizontal="left"/>
    </xf>
    <xf numFmtId="4" fontId="4" fillId="0" borderId="1" xfId="0" applyNumberFormat="1" applyFont="1" applyBorder="1"/>
    <xf numFmtId="166" fontId="8" fillId="0" borderId="3" xfId="0" applyNumberFormat="1" applyFont="1" applyBorder="1"/>
    <xf numFmtId="166" fontId="8" fillId="0" borderId="1" xfId="0" applyNumberFormat="1" applyFont="1" applyBorder="1"/>
    <xf numFmtId="3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/>
    <xf numFmtId="0" fontId="14" fillId="0" borderId="0" xfId="0" applyFont="1"/>
    <xf numFmtId="0" fontId="8" fillId="0" borderId="11" xfId="0" applyFont="1" applyBorder="1"/>
    <xf numFmtId="3" fontId="8" fillId="0" borderId="11" xfId="0" applyNumberFormat="1" applyFont="1" applyFill="1" applyBorder="1"/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</cellXfs>
  <cellStyles count="8">
    <cellStyle name="Komma 2" xfId="5" xr:uid="{00000000-0005-0000-0000-000000000000}"/>
    <cellStyle name="Normal" xfId="7" xr:uid="{00000000-0005-0000-0000-000001000000}"/>
    <cellStyle name="Standard" xfId="0" builtinId="0"/>
    <cellStyle name="Standard 10" xfId="2" xr:uid="{00000000-0005-0000-0000-000003000000}"/>
    <cellStyle name="Standard 2 2" xfId="3" xr:uid="{00000000-0005-0000-0000-000004000000}"/>
    <cellStyle name="Standard 2 4" xfId="1" xr:uid="{00000000-0005-0000-0000-000005000000}"/>
    <cellStyle name="Standard 3" xfId="4" xr:uid="{00000000-0005-0000-0000-000006000000}"/>
    <cellStyle name="Standard 6 2" xfId="6" xr:uid="{00000000-0005-0000-0000-000007000000}"/>
  </cellStyles>
  <dxfs count="0"/>
  <tableStyles count="0" defaultTableStyle="TableStyleMedium2" defaultPivotStyle="PivotStyleLight16"/>
  <colors>
    <mruColors>
      <color rgb="FFC0003C"/>
      <color rgb="FF004874"/>
      <color rgb="FFC1CA31"/>
      <color rgb="FFFFC000"/>
      <color rgb="FF80CDEC"/>
      <color rgb="FF576164"/>
      <color rgb="FF9AA0A2"/>
      <color rgb="FF7F5A8B"/>
      <color rgb="FFFCE4B1"/>
      <color rgb="FFCD50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4" Type="http://schemas.openxmlformats.org/officeDocument/2006/relationships/image" Target="../media/image4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1371616</xdr:colOff>
      <xdr:row>0</xdr:row>
      <xdr:rowOff>1320810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07D8405-14D2-411A-A7B7-18FA0A0F25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1371616</xdr:colOff>
      <xdr:row>0</xdr:row>
      <xdr:rowOff>1320810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390B872-D594-4B0B-9889-93B4F15FBE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1371616</xdr:colOff>
      <xdr:row>0</xdr:row>
      <xdr:rowOff>1320810</xdr:rowOff>
    </xdr:to>
    <xdr:pic>
      <xdr:nvPicPr>
        <xdr:cNvPr id="14" name="Grafik 13">
          <a:extLst>
            <a:ext uri="{FF2B5EF4-FFF2-40B4-BE49-F238E27FC236}">
              <a16:creationId xmlns:a16="http://schemas.microsoft.com/office/drawing/2014/main" id="{591E364C-86FB-48C6-85DC-56D6F76AC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  <xdr:twoCellAnchor editAs="oneCell">
    <xdr:from>
      <xdr:col>1</xdr:col>
      <xdr:colOff>33866</xdr:colOff>
      <xdr:row>33</xdr:row>
      <xdr:rowOff>110067</xdr:rowOff>
    </xdr:from>
    <xdr:to>
      <xdr:col>9</xdr:col>
      <xdr:colOff>386080</xdr:colOff>
      <xdr:row>73</xdr:row>
      <xdr:rowOff>164846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2941C457-4636-4A43-8E91-F2BC4525A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266" y="8026400"/>
          <a:ext cx="7955281" cy="71667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33</xdr:row>
      <xdr:rowOff>101600</xdr:rowOff>
    </xdr:from>
    <xdr:to>
      <xdr:col>32</xdr:col>
      <xdr:colOff>245534</xdr:colOff>
      <xdr:row>74</xdr:row>
      <xdr:rowOff>16934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BC27C64-CB37-0B9B-62BC-5BA428AD22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88467" y="8017933"/>
          <a:ext cx="9211734" cy="7205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389466</xdr:colOff>
      <xdr:row>33</xdr:row>
      <xdr:rowOff>89505</xdr:rowOff>
    </xdr:from>
    <xdr:to>
      <xdr:col>21</xdr:col>
      <xdr:colOff>718457</xdr:colOff>
      <xdr:row>74</xdr:row>
      <xdr:rowOff>10886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D9579309-AAF4-4872-A047-C21A00B0D4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0580" y="7916334"/>
          <a:ext cx="8961363" cy="70624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1371616</xdr:colOff>
      <xdr:row>0</xdr:row>
      <xdr:rowOff>1320810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F37B05B-E764-4075-8113-600E61D3A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1371616</xdr:colOff>
      <xdr:row>0</xdr:row>
      <xdr:rowOff>1320810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B460AC3-774D-44B6-9DCD-26BB05320F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1371616</xdr:colOff>
      <xdr:row>0</xdr:row>
      <xdr:rowOff>1320810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6DBAABC-3B38-4913-86BB-B4B1C005C9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133616" cy="1320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Y2250"/>
  <sheetViews>
    <sheetView tabSelected="1" zoomScale="90" zoomScaleNormal="90" workbookViewId="0">
      <selection activeCell="A2" sqref="A2"/>
    </sheetView>
  </sheetViews>
  <sheetFormatPr baseColWidth="10" defaultColWidth="11.44140625" defaultRowHeight="13.2" x14ac:dyDescent="0.25"/>
  <cols>
    <col min="1" max="1" width="11.44140625" style="1"/>
    <col min="2" max="2" width="23.88671875" style="2" customWidth="1"/>
    <col min="3" max="3" width="37.33203125" style="2" customWidth="1"/>
    <col min="4" max="4" width="42.88671875" style="2" customWidth="1"/>
    <col min="5" max="5" width="10.5546875" style="2" customWidth="1"/>
    <col min="6" max="6" width="19.109375" style="2" customWidth="1"/>
    <col min="7" max="7" width="24.5546875" style="2" customWidth="1"/>
    <col min="8" max="8" width="7.44140625" style="2" customWidth="1"/>
    <col min="9" max="9" width="23" style="2" bestFit="1" customWidth="1"/>
    <col min="10" max="10" width="15.88671875" style="2" bestFit="1" customWidth="1"/>
    <col min="11" max="11" width="28.109375" style="2" customWidth="1"/>
    <col min="12" max="12" width="26.88671875" style="2" customWidth="1"/>
    <col min="13" max="13" width="22.109375" style="2" customWidth="1"/>
    <col min="14" max="15" width="22.88671875" style="2" customWidth="1"/>
    <col min="16" max="16" width="10.88671875" style="2" customWidth="1"/>
    <col min="17" max="17" width="11.5546875" style="2" customWidth="1"/>
    <col min="18" max="18" width="11.44140625" style="1" customWidth="1"/>
    <col min="19" max="19" width="15.88671875" style="1" customWidth="1"/>
    <col min="20" max="20" width="24.109375" style="1" customWidth="1"/>
    <col min="21" max="21" width="21.5546875" style="1" customWidth="1"/>
    <col min="22" max="22" width="20.5546875" style="1" customWidth="1"/>
    <col min="23" max="23" width="18" style="3" customWidth="1"/>
    <col min="24" max="24" width="22.109375" style="1" customWidth="1"/>
    <col min="25" max="27" width="11.44140625" style="1"/>
    <col min="28" max="28" width="11.6640625" style="1" bestFit="1" customWidth="1"/>
    <col min="29" max="62" width="11.44140625" style="1"/>
    <col min="63" max="63" width="11.6640625" style="1" bestFit="1" customWidth="1"/>
    <col min="64" max="97" width="11.44140625" style="1"/>
    <col min="98" max="98" width="11.6640625" style="1" bestFit="1" customWidth="1"/>
    <col min="99" max="132" width="11.44140625" style="1"/>
    <col min="133" max="133" width="11.6640625" style="1" bestFit="1" customWidth="1"/>
    <col min="134" max="167" width="11.44140625" style="1"/>
    <col min="168" max="168" width="11.6640625" style="1" bestFit="1" customWidth="1"/>
    <col min="169" max="16384" width="11.44140625" style="1"/>
  </cols>
  <sheetData>
    <row r="1" spans="2:25" ht="107.25" customHeight="1" x14ac:dyDescent="0.25"/>
    <row r="2" spans="2:25" ht="18" x14ac:dyDescent="0.35">
      <c r="B2" s="4" t="s">
        <v>6071</v>
      </c>
      <c r="P2" s="1"/>
      <c r="Q2" s="1"/>
    </row>
    <row r="3" spans="2:25" ht="18" x14ac:dyDescent="0.35">
      <c r="B3" s="5"/>
      <c r="P3" s="1"/>
      <c r="Q3" s="1"/>
    </row>
    <row r="4" spans="2:25" s="6" customFormat="1" ht="18" x14ac:dyDescent="0.35">
      <c r="B4" s="7" t="s">
        <v>5947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W4" s="9"/>
    </row>
    <row r="5" spans="2:25" x14ac:dyDescent="0.25">
      <c r="B5" s="2" t="s">
        <v>26</v>
      </c>
      <c r="C5" s="2" t="s">
        <v>5948</v>
      </c>
      <c r="P5" s="1"/>
      <c r="Q5" s="1"/>
    </row>
    <row r="6" spans="2:25" x14ac:dyDescent="0.25">
      <c r="C6" s="2" t="s">
        <v>5209</v>
      </c>
      <c r="P6" s="1"/>
      <c r="Q6" s="1"/>
    </row>
    <row r="7" spans="2:25" x14ac:dyDescent="0.25">
      <c r="C7" s="2" t="s">
        <v>5949</v>
      </c>
      <c r="P7" s="1"/>
      <c r="Q7" s="1"/>
    </row>
    <row r="8" spans="2:25" x14ac:dyDescent="0.25">
      <c r="C8" s="2" t="s">
        <v>5950</v>
      </c>
      <c r="P8" s="1"/>
      <c r="Q8" s="1"/>
    </row>
    <row r="9" spans="2:25" x14ac:dyDescent="0.25">
      <c r="C9" s="2" t="s">
        <v>5951</v>
      </c>
      <c r="P9" s="1"/>
      <c r="Q9" s="1"/>
    </row>
    <row r="10" spans="2:25" x14ac:dyDescent="0.25">
      <c r="P10" s="1"/>
      <c r="Q10" s="1"/>
    </row>
    <row r="11" spans="2:25" ht="13.8" thickBot="1" x14ac:dyDescent="0.3">
      <c r="P11" s="1"/>
      <c r="Q11" s="1"/>
    </row>
    <row r="12" spans="2:25" ht="111" thickBot="1" x14ac:dyDescent="0.3">
      <c r="B12" s="10" t="s">
        <v>69</v>
      </c>
      <c r="C12" s="11" t="s">
        <v>70</v>
      </c>
      <c r="D12" s="11" t="s">
        <v>72</v>
      </c>
      <c r="E12" s="11" t="s">
        <v>73</v>
      </c>
      <c r="F12" s="11" t="s">
        <v>74</v>
      </c>
      <c r="G12" s="11" t="s">
        <v>75</v>
      </c>
      <c r="H12" s="11" t="s">
        <v>76</v>
      </c>
      <c r="I12" s="11" t="s">
        <v>77</v>
      </c>
      <c r="J12" s="11" t="s">
        <v>71</v>
      </c>
      <c r="K12" s="11" t="s">
        <v>5478</v>
      </c>
      <c r="L12" s="11" t="s">
        <v>78</v>
      </c>
      <c r="M12" s="11" t="s">
        <v>27</v>
      </c>
      <c r="N12" s="11" t="s">
        <v>79</v>
      </c>
      <c r="O12" s="11" t="s">
        <v>5867</v>
      </c>
      <c r="P12" s="11" t="s">
        <v>80</v>
      </c>
      <c r="Q12" s="11" t="s">
        <v>28</v>
      </c>
      <c r="R12" s="11" t="s">
        <v>81</v>
      </c>
      <c r="S12" s="11" t="s">
        <v>83</v>
      </c>
      <c r="T12" s="11" t="s">
        <v>82</v>
      </c>
      <c r="U12" s="11" t="s">
        <v>84</v>
      </c>
      <c r="V12" s="11" t="s">
        <v>85</v>
      </c>
      <c r="W12" s="11" t="s">
        <v>86</v>
      </c>
      <c r="X12" s="11" t="s">
        <v>87</v>
      </c>
      <c r="Y12" s="12" t="s">
        <v>88</v>
      </c>
    </row>
    <row r="13" spans="2:25" ht="13.8" x14ac:dyDescent="0.25">
      <c r="B13" s="13" t="s">
        <v>5214</v>
      </c>
      <c r="C13" s="14" t="s">
        <v>5759</v>
      </c>
      <c r="D13" s="14" t="s">
        <v>5215</v>
      </c>
      <c r="E13" s="15">
        <v>52070</v>
      </c>
      <c r="F13" s="14" t="s">
        <v>5216</v>
      </c>
      <c r="G13" s="14" t="s">
        <v>4539</v>
      </c>
      <c r="H13" s="14" t="s">
        <v>5217</v>
      </c>
      <c r="I13" s="14" t="s">
        <v>29</v>
      </c>
      <c r="J13" s="16">
        <v>45021</v>
      </c>
      <c r="K13" s="17">
        <v>2023</v>
      </c>
      <c r="L13" s="14" t="s">
        <v>100</v>
      </c>
      <c r="M13" s="14" t="s">
        <v>16</v>
      </c>
      <c r="N13" s="14" t="s">
        <v>110</v>
      </c>
      <c r="O13" s="14" t="s">
        <v>101</v>
      </c>
      <c r="P13" s="14" t="s">
        <v>16</v>
      </c>
      <c r="Q13" s="14" t="s">
        <v>30</v>
      </c>
      <c r="R13" s="14" t="s">
        <v>102</v>
      </c>
      <c r="S13" s="18">
        <v>22.535</v>
      </c>
      <c r="T13" s="18">
        <v>21.504999999999999</v>
      </c>
      <c r="U13" s="18" t="s">
        <v>101</v>
      </c>
      <c r="V13" s="14" t="s">
        <v>160</v>
      </c>
      <c r="W13" s="14" t="s">
        <v>152</v>
      </c>
      <c r="X13" s="14" t="s">
        <v>5461</v>
      </c>
      <c r="Y13" s="19" t="s">
        <v>112</v>
      </c>
    </row>
    <row r="14" spans="2:25" ht="13.8" x14ac:dyDescent="0.25">
      <c r="B14" s="20" t="s">
        <v>5953</v>
      </c>
      <c r="C14" s="21" t="s">
        <v>4956</v>
      </c>
      <c r="D14" s="21" t="s">
        <v>5954</v>
      </c>
      <c r="E14" s="22">
        <v>22113</v>
      </c>
      <c r="F14" s="21" t="s">
        <v>46</v>
      </c>
      <c r="G14" s="21" t="s">
        <v>3538</v>
      </c>
      <c r="H14" s="21">
        <v>8</v>
      </c>
      <c r="I14" s="21" t="s">
        <v>46</v>
      </c>
      <c r="J14" s="23">
        <v>39934</v>
      </c>
      <c r="K14" s="24">
        <v>2009</v>
      </c>
      <c r="L14" s="21" t="s">
        <v>100</v>
      </c>
      <c r="M14" s="21" t="s">
        <v>90</v>
      </c>
      <c r="N14" s="21" t="s">
        <v>101</v>
      </c>
      <c r="O14" s="21" t="s">
        <v>101</v>
      </c>
      <c r="P14" s="21" t="s">
        <v>90</v>
      </c>
      <c r="Q14" s="21" t="s">
        <v>30</v>
      </c>
      <c r="R14" s="21" t="s">
        <v>102</v>
      </c>
      <c r="S14" s="25">
        <v>28</v>
      </c>
      <c r="T14" s="25">
        <v>27</v>
      </c>
      <c r="U14" s="25" t="s">
        <v>101</v>
      </c>
      <c r="V14" s="21" t="s">
        <v>118</v>
      </c>
      <c r="W14" s="21" t="s">
        <v>152</v>
      </c>
      <c r="X14" s="21" t="s">
        <v>5803</v>
      </c>
      <c r="Y14" s="26" t="s">
        <v>106</v>
      </c>
    </row>
    <row r="15" spans="2:25" ht="13.8" x14ac:dyDescent="0.25">
      <c r="B15" s="20" t="s">
        <v>5955</v>
      </c>
      <c r="C15" s="21" t="s">
        <v>4956</v>
      </c>
      <c r="D15" s="21" t="s">
        <v>5956</v>
      </c>
      <c r="E15" s="22">
        <v>22113</v>
      </c>
      <c r="F15" s="21" t="s">
        <v>46</v>
      </c>
      <c r="G15" s="21" t="s">
        <v>3538</v>
      </c>
      <c r="H15" s="21">
        <v>8</v>
      </c>
      <c r="I15" s="21" t="s">
        <v>46</v>
      </c>
      <c r="J15" s="23">
        <v>37043</v>
      </c>
      <c r="K15" s="24">
        <v>2001</v>
      </c>
      <c r="L15" s="21" t="s">
        <v>100</v>
      </c>
      <c r="M15" s="21" t="s">
        <v>90</v>
      </c>
      <c r="N15" s="21" t="s">
        <v>90</v>
      </c>
      <c r="O15" s="21" t="s">
        <v>101</v>
      </c>
      <c r="P15" s="21" t="s">
        <v>90</v>
      </c>
      <c r="Q15" s="21" t="s">
        <v>30</v>
      </c>
      <c r="R15" s="21" t="s">
        <v>102</v>
      </c>
      <c r="S15" s="25">
        <v>5</v>
      </c>
      <c r="T15" s="25">
        <v>4.9000000000000004</v>
      </c>
      <c r="U15" s="25" t="s">
        <v>101</v>
      </c>
      <c r="V15" s="21" t="s">
        <v>118</v>
      </c>
      <c r="W15" s="21" t="s">
        <v>5177</v>
      </c>
      <c r="X15" s="21" t="s">
        <v>5803</v>
      </c>
      <c r="Y15" s="26" t="s">
        <v>106</v>
      </c>
    </row>
    <row r="16" spans="2:25" ht="13.8" x14ac:dyDescent="0.25">
      <c r="B16" s="20" t="s">
        <v>5957</v>
      </c>
      <c r="C16" s="21" t="s">
        <v>4956</v>
      </c>
      <c r="D16" s="21" t="s">
        <v>5958</v>
      </c>
      <c r="E16" s="22">
        <v>22113</v>
      </c>
      <c r="F16" s="21" t="s">
        <v>46</v>
      </c>
      <c r="G16" s="21" t="s">
        <v>3538</v>
      </c>
      <c r="H16" s="21">
        <v>8</v>
      </c>
      <c r="I16" s="21" t="s">
        <v>46</v>
      </c>
      <c r="J16" s="23">
        <v>39934</v>
      </c>
      <c r="K16" s="24">
        <v>2009</v>
      </c>
      <c r="L16" s="21" t="s">
        <v>100</v>
      </c>
      <c r="M16" s="21" t="s">
        <v>16</v>
      </c>
      <c r="N16" s="21" t="s">
        <v>110</v>
      </c>
      <c r="O16" s="21" t="s">
        <v>101</v>
      </c>
      <c r="P16" s="21" t="s">
        <v>16</v>
      </c>
      <c r="Q16" s="21" t="s">
        <v>30</v>
      </c>
      <c r="R16" s="21" t="s">
        <v>102</v>
      </c>
      <c r="S16" s="25">
        <v>51</v>
      </c>
      <c r="T16" s="25">
        <v>50</v>
      </c>
      <c r="U16" s="25" t="s">
        <v>101</v>
      </c>
      <c r="V16" s="21" t="s">
        <v>121</v>
      </c>
      <c r="W16" s="21" t="s">
        <v>152</v>
      </c>
      <c r="X16" s="21" t="s">
        <v>5803</v>
      </c>
      <c r="Y16" s="26" t="s">
        <v>106</v>
      </c>
    </row>
    <row r="17" spans="2:25" ht="13.8" x14ac:dyDescent="0.25">
      <c r="B17" s="20" t="s">
        <v>5959</v>
      </c>
      <c r="C17" s="21" t="s">
        <v>3334</v>
      </c>
      <c r="D17" s="21" t="s">
        <v>5960</v>
      </c>
      <c r="E17" s="22">
        <v>47053</v>
      </c>
      <c r="F17" s="21" t="s">
        <v>1923</v>
      </c>
      <c r="G17" s="21" t="s">
        <v>5282</v>
      </c>
      <c r="H17" s="21">
        <v>27</v>
      </c>
      <c r="I17" s="21" t="s">
        <v>29</v>
      </c>
      <c r="J17" s="23">
        <v>45785</v>
      </c>
      <c r="K17" s="24">
        <v>2025</v>
      </c>
      <c r="L17" s="21" t="s">
        <v>100</v>
      </c>
      <c r="M17" s="21" t="s">
        <v>16</v>
      </c>
      <c r="N17" s="21" t="s">
        <v>110</v>
      </c>
      <c r="O17" s="21" t="s">
        <v>101</v>
      </c>
      <c r="P17" s="21" t="s">
        <v>16</v>
      </c>
      <c r="Q17" s="21" t="s">
        <v>30</v>
      </c>
      <c r="R17" s="21" t="s">
        <v>102</v>
      </c>
      <c r="S17" s="25">
        <v>4.5</v>
      </c>
      <c r="T17" s="25">
        <v>4.4000000000000004</v>
      </c>
      <c r="U17" s="25" t="s">
        <v>101</v>
      </c>
      <c r="V17" s="21" t="s">
        <v>160</v>
      </c>
      <c r="W17" s="21" t="s">
        <v>152</v>
      </c>
      <c r="X17" s="21" t="s">
        <v>3337</v>
      </c>
      <c r="Y17" s="26" t="s">
        <v>106</v>
      </c>
    </row>
    <row r="18" spans="2:25" ht="13.8" x14ac:dyDescent="0.25">
      <c r="B18" s="20" t="s">
        <v>5961</v>
      </c>
      <c r="C18" s="21" t="s">
        <v>3334</v>
      </c>
      <c r="D18" s="21" t="s">
        <v>5962</v>
      </c>
      <c r="E18" s="22">
        <v>47053</v>
      </c>
      <c r="F18" s="21" t="s">
        <v>1923</v>
      </c>
      <c r="G18" s="21" t="s">
        <v>5282</v>
      </c>
      <c r="H18" s="21">
        <v>27</v>
      </c>
      <c r="I18" s="21" t="s">
        <v>29</v>
      </c>
      <c r="J18" s="23">
        <v>45785</v>
      </c>
      <c r="K18" s="24">
        <v>2025</v>
      </c>
      <c r="L18" s="21" t="s">
        <v>100</v>
      </c>
      <c r="M18" s="21" t="s">
        <v>16</v>
      </c>
      <c r="N18" s="21" t="s">
        <v>110</v>
      </c>
      <c r="O18" s="21" t="s">
        <v>101</v>
      </c>
      <c r="P18" s="21" t="s">
        <v>16</v>
      </c>
      <c r="Q18" s="21" t="s">
        <v>30</v>
      </c>
      <c r="R18" s="21" t="s">
        <v>102</v>
      </c>
      <c r="S18" s="25">
        <v>4.5</v>
      </c>
      <c r="T18" s="25">
        <v>4.4000000000000004</v>
      </c>
      <c r="U18" s="25" t="s">
        <v>101</v>
      </c>
      <c r="V18" s="21" t="s">
        <v>160</v>
      </c>
      <c r="W18" s="21" t="s">
        <v>152</v>
      </c>
      <c r="X18" s="21" t="s">
        <v>3337</v>
      </c>
      <c r="Y18" s="26" t="s">
        <v>106</v>
      </c>
    </row>
    <row r="19" spans="2:25" ht="13.8" x14ac:dyDescent="0.25">
      <c r="B19" s="20" t="s">
        <v>5963</v>
      </c>
      <c r="C19" s="21" t="s">
        <v>5964</v>
      </c>
      <c r="D19" s="21" t="s">
        <v>5965</v>
      </c>
      <c r="E19" s="22">
        <v>46535</v>
      </c>
      <c r="F19" s="21" t="s">
        <v>5966</v>
      </c>
      <c r="G19" s="21" t="s">
        <v>101</v>
      </c>
      <c r="H19" s="21" t="s">
        <v>101</v>
      </c>
      <c r="I19" s="21" t="s">
        <v>29</v>
      </c>
      <c r="J19" s="23">
        <v>45762</v>
      </c>
      <c r="K19" s="24">
        <v>2025</v>
      </c>
      <c r="L19" s="21" t="s">
        <v>100</v>
      </c>
      <c r="M19" s="21" t="s">
        <v>14</v>
      </c>
      <c r="N19" s="21" t="s">
        <v>5166</v>
      </c>
      <c r="O19" s="21" t="s">
        <v>101</v>
      </c>
      <c r="P19" s="21" t="s">
        <v>14</v>
      </c>
      <c r="Q19" s="21" t="s">
        <v>30</v>
      </c>
      <c r="R19" s="21" t="s">
        <v>102</v>
      </c>
      <c r="S19" s="25">
        <v>21.975000000000001</v>
      </c>
      <c r="T19" s="25">
        <v>19.882000000000001</v>
      </c>
      <c r="U19" s="25" t="s">
        <v>101</v>
      </c>
      <c r="V19" s="21" t="s">
        <v>103</v>
      </c>
      <c r="W19" s="21" t="s">
        <v>5177</v>
      </c>
      <c r="X19" s="21" t="s">
        <v>378</v>
      </c>
      <c r="Y19" s="26" t="s">
        <v>106</v>
      </c>
    </row>
    <row r="20" spans="2:25" ht="13.8" x14ac:dyDescent="0.25">
      <c r="B20" s="20" t="s">
        <v>5967</v>
      </c>
      <c r="C20" s="21" t="s">
        <v>5968</v>
      </c>
      <c r="D20" s="21" t="s">
        <v>5969</v>
      </c>
      <c r="E20" s="22">
        <v>94554</v>
      </c>
      <c r="F20" s="21" t="s">
        <v>5970</v>
      </c>
      <c r="G20" s="21" t="s">
        <v>101</v>
      </c>
      <c r="H20" s="21" t="s">
        <v>101</v>
      </c>
      <c r="I20" s="21" t="s">
        <v>38</v>
      </c>
      <c r="J20" s="23">
        <v>45813</v>
      </c>
      <c r="K20" s="24">
        <v>2025</v>
      </c>
      <c r="L20" s="21" t="s">
        <v>100</v>
      </c>
      <c r="M20" s="21" t="s">
        <v>167</v>
      </c>
      <c r="N20" s="21" t="s">
        <v>101</v>
      </c>
      <c r="O20" s="21" t="s">
        <v>5868</v>
      </c>
      <c r="P20" s="21" t="s">
        <v>66</v>
      </c>
      <c r="Q20" s="21" t="s">
        <v>32</v>
      </c>
      <c r="R20" s="21" t="s">
        <v>102</v>
      </c>
      <c r="S20" s="25">
        <v>7.1</v>
      </c>
      <c r="T20" s="25">
        <v>7.0998000000000001</v>
      </c>
      <c r="U20" s="25" t="s">
        <v>101</v>
      </c>
      <c r="V20" s="21" t="s">
        <v>101</v>
      </c>
      <c r="W20" s="21" t="s">
        <v>152</v>
      </c>
      <c r="X20" s="21" t="s">
        <v>218</v>
      </c>
      <c r="Y20" s="26" t="s">
        <v>106</v>
      </c>
    </row>
    <row r="21" spans="2:25" ht="13.8" x14ac:dyDescent="0.25">
      <c r="B21" s="20" t="s">
        <v>5971</v>
      </c>
      <c r="C21" s="21" t="s">
        <v>5972</v>
      </c>
      <c r="D21" s="21" t="s">
        <v>5973</v>
      </c>
      <c r="E21" s="22">
        <v>94554</v>
      </c>
      <c r="F21" s="21" t="s">
        <v>5970</v>
      </c>
      <c r="G21" s="21" t="s">
        <v>101</v>
      </c>
      <c r="H21" s="21" t="s">
        <v>101</v>
      </c>
      <c r="I21" s="21" t="s">
        <v>38</v>
      </c>
      <c r="J21" s="23">
        <v>45813</v>
      </c>
      <c r="K21" s="24">
        <v>2025</v>
      </c>
      <c r="L21" s="21" t="s">
        <v>100</v>
      </c>
      <c r="M21" s="21" t="s">
        <v>167</v>
      </c>
      <c r="N21" s="21" t="s">
        <v>101</v>
      </c>
      <c r="O21" s="21" t="s">
        <v>5868</v>
      </c>
      <c r="P21" s="21" t="s">
        <v>66</v>
      </c>
      <c r="Q21" s="21" t="s">
        <v>32</v>
      </c>
      <c r="R21" s="21" t="s">
        <v>102</v>
      </c>
      <c r="S21" s="25">
        <v>4.75</v>
      </c>
      <c r="T21" s="25">
        <v>4.7498399999999998</v>
      </c>
      <c r="U21" s="25" t="s">
        <v>101</v>
      </c>
      <c r="V21" s="21" t="s">
        <v>101</v>
      </c>
      <c r="W21" s="21" t="s">
        <v>152</v>
      </c>
      <c r="X21" s="21" t="s">
        <v>218</v>
      </c>
      <c r="Y21" s="26" t="s">
        <v>178</v>
      </c>
    </row>
    <row r="22" spans="2:25" ht="13.8" x14ac:dyDescent="0.25">
      <c r="B22" s="20" t="s">
        <v>5974</v>
      </c>
      <c r="C22" s="21" t="s">
        <v>5975</v>
      </c>
      <c r="D22" s="21" t="s">
        <v>5976</v>
      </c>
      <c r="E22" s="22">
        <v>94554</v>
      </c>
      <c r="F22" s="21" t="s">
        <v>5970</v>
      </c>
      <c r="G22" s="21" t="s">
        <v>101</v>
      </c>
      <c r="H22" s="21" t="s">
        <v>101</v>
      </c>
      <c r="I22" s="21" t="s">
        <v>38</v>
      </c>
      <c r="J22" s="23">
        <v>45809</v>
      </c>
      <c r="K22" s="24">
        <v>2025</v>
      </c>
      <c r="L22" s="21" t="s">
        <v>100</v>
      </c>
      <c r="M22" s="21" t="s">
        <v>167</v>
      </c>
      <c r="N22" s="21" t="s">
        <v>101</v>
      </c>
      <c r="O22" s="21" t="s">
        <v>5868</v>
      </c>
      <c r="P22" s="21" t="s">
        <v>66</v>
      </c>
      <c r="Q22" s="21" t="s">
        <v>32</v>
      </c>
      <c r="R22" s="21" t="s">
        <v>102</v>
      </c>
      <c r="S22" s="25">
        <v>9</v>
      </c>
      <c r="T22" s="25">
        <v>9</v>
      </c>
      <c r="U22" s="25" t="s">
        <v>101</v>
      </c>
      <c r="V22" s="21" t="s">
        <v>101</v>
      </c>
      <c r="W22" s="21" t="s">
        <v>152</v>
      </c>
      <c r="X22" s="21" t="s">
        <v>218</v>
      </c>
      <c r="Y22" s="26" t="s">
        <v>178</v>
      </c>
    </row>
    <row r="23" spans="2:25" ht="13.8" x14ac:dyDescent="0.25">
      <c r="B23" s="20" t="s">
        <v>5977</v>
      </c>
      <c r="C23" s="21" t="s">
        <v>5978</v>
      </c>
      <c r="D23" s="21" t="s">
        <v>5979</v>
      </c>
      <c r="E23" s="22">
        <v>14715</v>
      </c>
      <c r="F23" s="21" t="s">
        <v>5980</v>
      </c>
      <c r="G23" s="21" t="s">
        <v>101</v>
      </c>
      <c r="H23" s="21" t="s">
        <v>101</v>
      </c>
      <c r="I23" s="21" t="s">
        <v>34</v>
      </c>
      <c r="J23" s="23">
        <v>45808</v>
      </c>
      <c r="K23" s="24">
        <v>2025</v>
      </c>
      <c r="L23" s="21" t="s">
        <v>100</v>
      </c>
      <c r="M23" s="21" t="s">
        <v>167</v>
      </c>
      <c r="N23" s="21" t="s">
        <v>101</v>
      </c>
      <c r="O23" s="21" t="s">
        <v>5868</v>
      </c>
      <c r="P23" s="21" t="s">
        <v>66</v>
      </c>
      <c r="Q23" s="21" t="s">
        <v>32</v>
      </c>
      <c r="R23" s="21" t="s">
        <v>102</v>
      </c>
      <c r="S23" s="25">
        <v>6.16</v>
      </c>
      <c r="T23" s="25">
        <v>5.6</v>
      </c>
      <c r="U23" s="25" t="s">
        <v>101</v>
      </c>
      <c r="V23" s="21" t="s">
        <v>101</v>
      </c>
      <c r="W23" s="21" t="s">
        <v>152</v>
      </c>
      <c r="X23" s="21" t="s">
        <v>105</v>
      </c>
      <c r="Y23" s="26" t="s">
        <v>106</v>
      </c>
    </row>
    <row r="24" spans="2:25" ht="13.8" x14ac:dyDescent="0.25">
      <c r="B24" s="20" t="s">
        <v>5981</v>
      </c>
      <c r="C24" s="21" t="s">
        <v>5978</v>
      </c>
      <c r="D24" s="21" t="s">
        <v>5982</v>
      </c>
      <c r="E24" s="22">
        <v>14715</v>
      </c>
      <c r="F24" s="21" t="s">
        <v>5980</v>
      </c>
      <c r="G24" s="21" t="s">
        <v>101</v>
      </c>
      <c r="H24" s="21" t="s">
        <v>101</v>
      </c>
      <c r="I24" s="21" t="s">
        <v>34</v>
      </c>
      <c r="J24" s="23">
        <v>45809</v>
      </c>
      <c r="K24" s="24">
        <v>2025</v>
      </c>
      <c r="L24" s="21" t="s">
        <v>100</v>
      </c>
      <c r="M24" s="21" t="s">
        <v>167</v>
      </c>
      <c r="N24" s="21" t="s">
        <v>101</v>
      </c>
      <c r="O24" s="21" t="s">
        <v>5868</v>
      </c>
      <c r="P24" s="21" t="s">
        <v>66</v>
      </c>
      <c r="Q24" s="21" t="s">
        <v>32</v>
      </c>
      <c r="R24" s="21" t="s">
        <v>102</v>
      </c>
      <c r="S24" s="25">
        <v>6.16</v>
      </c>
      <c r="T24" s="25">
        <v>5.6</v>
      </c>
      <c r="U24" s="25" t="s">
        <v>101</v>
      </c>
      <c r="V24" s="21" t="s">
        <v>101</v>
      </c>
      <c r="W24" s="21" t="s">
        <v>152</v>
      </c>
      <c r="X24" s="21" t="s">
        <v>105</v>
      </c>
      <c r="Y24" s="26" t="s">
        <v>106</v>
      </c>
    </row>
    <row r="25" spans="2:25" ht="13.8" x14ac:dyDescent="0.25">
      <c r="B25" s="20" t="s">
        <v>5983</v>
      </c>
      <c r="C25" s="21" t="s">
        <v>638</v>
      </c>
      <c r="D25" s="21" t="s">
        <v>5984</v>
      </c>
      <c r="E25" s="22">
        <v>49479</v>
      </c>
      <c r="F25" s="21" t="s">
        <v>640</v>
      </c>
      <c r="G25" s="21" t="s">
        <v>641</v>
      </c>
      <c r="H25" s="21">
        <v>76</v>
      </c>
      <c r="I25" s="21" t="s">
        <v>29</v>
      </c>
      <c r="J25" s="23">
        <v>45896</v>
      </c>
      <c r="K25" s="24">
        <v>2025</v>
      </c>
      <c r="L25" s="21" t="s">
        <v>100</v>
      </c>
      <c r="M25" s="21" t="s">
        <v>16</v>
      </c>
      <c r="N25" s="21" t="s">
        <v>110</v>
      </c>
      <c r="O25" s="21" t="s">
        <v>101</v>
      </c>
      <c r="P25" s="21" t="s">
        <v>16</v>
      </c>
      <c r="Q25" s="21" t="s">
        <v>30</v>
      </c>
      <c r="R25" s="21" t="s">
        <v>102</v>
      </c>
      <c r="S25" s="25">
        <v>5.4</v>
      </c>
      <c r="T25" s="25">
        <v>5.319</v>
      </c>
      <c r="U25" s="25" t="s">
        <v>101</v>
      </c>
      <c r="V25" s="21" t="s">
        <v>121</v>
      </c>
      <c r="W25" s="21" t="s">
        <v>5177</v>
      </c>
      <c r="X25" s="21" t="s">
        <v>642</v>
      </c>
      <c r="Y25" s="26" t="s">
        <v>112</v>
      </c>
    </row>
    <row r="26" spans="2:25" ht="13.8" x14ac:dyDescent="0.25">
      <c r="B26" s="20" t="s">
        <v>5985</v>
      </c>
      <c r="C26" s="21" t="s">
        <v>5869</v>
      </c>
      <c r="D26" s="21" t="s">
        <v>5986</v>
      </c>
      <c r="E26" s="22">
        <v>4886</v>
      </c>
      <c r="F26" s="21" t="s">
        <v>5871</v>
      </c>
      <c r="G26" s="21" t="s">
        <v>101</v>
      </c>
      <c r="H26" s="21" t="s">
        <v>101</v>
      </c>
      <c r="I26" s="21" t="s">
        <v>41</v>
      </c>
      <c r="J26" s="23">
        <v>45778</v>
      </c>
      <c r="K26" s="24">
        <v>2025</v>
      </c>
      <c r="L26" s="21" t="s">
        <v>100</v>
      </c>
      <c r="M26" s="21" t="s">
        <v>167</v>
      </c>
      <c r="N26" s="21" t="s">
        <v>101</v>
      </c>
      <c r="O26" s="21" t="s">
        <v>5868</v>
      </c>
      <c r="P26" s="21" t="s">
        <v>66</v>
      </c>
      <c r="Q26" s="21" t="s">
        <v>32</v>
      </c>
      <c r="R26" s="21" t="s">
        <v>102</v>
      </c>
      <c r="S26" s="25">
        <v>6.16</v>
      </c>
      <c r="T26" s="25">
        <v>6.16</v>
      </c>
      <c r="U26" s="25" t="s">
        <v>101</v>
      </c>
      <c r="V26" s="21" t="s">
        <v>101</v>
      </c>
      <c r="W26" s="21" t="s">
        <v>152</v>
      </c>
      <c r="X26" s="21" t="s">
        <v>398</v>
      </c>
      <c r="Y26" s="26" t="s">
        <v>106</v>
      </c>
    </row>
    <row r="27" spans="2:25" ht="13.8" x14ac:dyDescent="0.25">
      <c r="B27" s="20" t="s">
        <v>5987</v>
      </c>
      <c r="C27" s="21" t="s">
        <v>5988</v>
      </c>
      <c r="D27" s="21" t="s">
        <v>5988</v>
      </c>
      <c r="E27" s="22">
        <v>6217</v>
      </c>
      <c r="F27" s="21" t="s">
        <v>5989</v>
      </c>
      <c r="G27" s="21" t="s">
        <v>5990</v>
      </c>
      <c r="H27" s="21" t="s">
        <v>101</v>
      </c>
      <c r="I27" s="21" t="s">
        <v>37</v>
      </c>
      <c r="J27" s="23">
        <v>45883</v>
      </c>
      <c r="K27" s="24">
        <v>2025</v>
      </c>
      <c r="L27" s="21" t="s">
        <v>100</v>
      </c>
      <c r="M27" s="21" t="s">
        <v>167</v>
      </c>
      <c r="N27" s="21" t="s">
        <v>101</v>
      </c>
      <c r="O27" s="21" t="s">
        <v>5868</v>
      </c>
      <c r="P27" s="21" t="s">
        <v>66</v>
      </c>
      <c r="Q27" s="21" t="s">
        <v>32</v>
      </c>
      <c r="R27" s="21" t="s">
        <v>102</v>
      </c>
      <c r="S27" s="25">
        <v>12</v>
      </c>
      <c r="T27" s="25">
        <v>12</v>
      </c>
      <c r="U27" s="25" t="s">
        <v>101</v>
      </c>
      <c r="V27" s="21" t="s">
        <v>101</v>
      </c>
      <c r="W27" s="21" t="s">
        <v>152</v>
      </c>
      <c r="X27" s="21" t="s">
        <v>5991</v>
      </c>
      <c r="Y27" s="26" t="s">
        <v>112</v>
      </c>
    </row>
    <row r="28" spans="2:25" ht="13.8" x14ac:dyDescent="0.25">
      <c r="B28" s="20" t="s">
        <v>5992</v>
      </c>
      <c r="C28" s="21" t="s">
        <v>5218</v>
      </c>
      <c r="D28" s="21" t="s">
        <v>5993</v>
      </c>
      <c r="E28" s="22">
        <v>70376</v>
      </c>
      <c r="F28" s="21" t="s">
        <v>792</v>
      </c>
      <c r="G28" s="21" t="s">
        <v>1065</v>
      </c>
      <c r="H28" s="21">
        <v>45</v>
      </c>
      <c r="I28" s="21" t="s">
        <v>31</v>
      </c>
      <c r="J28" s="23">
        <v>45929</v>
      </c>
      <c r="K28" s="24">
        <v>2025</v>
      </c>
      <c r="L28" s="21" t="s">
        <v>100</v>
      </c>
      <c r="M28" s="21" t="s">
        <v>16</v>
      </c>
      <c r="N28" s="21" t="s">
        <v>110</v>
      </c>
      <c r="O28" s="21" t="s">
        <v>101</v>
      </c>
      <c r="P28" s="21" t="s">
        <v>16</v>
      </c>
      <c r="Q28" s="21" t="s">
        <v>30</v>
      </c>
      <c r="R28" s="21" t="s">
        <v>102</v>
      </c>
      <c r="S28" s="25">
        <v>62</v>
      </c>
      <c r="T28" s="25">
        <v>56</v>
      </c>
      <c r="U28" s="25" t="s">
        <v>101</v>
      </c>
      <c r="V28" s="21" t="s">
        <v>121</v>
      </c>
      <c r="W28" s="21" t="s">
        <v>5177</v>
      </c>
      <c r="X28" s="21" t="s">
        <v>794</v>
      </c>
      <c r="Y28" s="26" t="s">
        <v>106</v>
      </c>
    </row>
    <row r="29" spans="2:25" ht="13.8" x14ac:dyDescent="0.25">
      <c r="B29" s="20" t="s">
        <v>5994</v>
      </c>
      <c r="C29" s="21" t="s">
        <v>5218</v>
      </c>
      <c r="D29" s="21" t="s">
        <v>5995</v>
      </c>
      <c r="E29" s="22">
        <v>70376</v>
      </c>
      <c r="F29" s="21" t="s">
        <v>792</v>
      </c>
      <c r="G29" s="21" t="s">
        <v>1065</v>
      </c>
      <c r="H29" s="21">
        <v>45</v>
      </c>
      <c r="I29" s="21" t="s">
        <v>31</v>
      </c>
      <c r="J29" s="23">
        <v>45929</v>
      </c>
      <c r="K29" s="24">
        <v>2025</v>
      </c>
      <c r="L29" s="21" t="s">
        <v>100</v>
      </c>
      <c r="M29" s="21" t="s">
        <v>16</v>
      </c>
      <c r="N29" s="21" t="s">
        <v>110</v>
      </c>
      <c r="O29" s="21" t="s">
        <v>101</v>
      </c>
      <c r="P29" s="21" t="s">
        <v>16</v>
      </c>
      <c r="Q29" s="21" t="s">
        <v>30</v>
      </c>
      <c r="R29" s="21" t="s">
        <v>102</v>
      </c>
      <c r="S29" s="25">
        <v>62</v>
      </c>
      <c r="T29" s="25">
        <v>56</v>
      </c>
      <c r="U29" s="25" t="s">
        <v>101</v>
      </c>
      <c r="V29" s="21" t="s">
        <v>121</v>
      </c>
      <c r="W29" s="21" t="s">
        <v>5177</v>
      </c>
      <c r="X29" s="21" t="s">
        <v>794</v>
      </c>
      <c r="Y29" s="26" t="s">
        <v>106</v>
      </c>
    </row>
    <row r="30" spans="2:25" ht="13.8" x14ac:dyDescent="0.25">
      <c r="B30" s="20" t="s">
        <v>5996</v>
      </c>
      <c r="C30" s="21" t="s">
        <v>1955</v>
      </c>
      <c r="D30" s="21" t="s">
        <v>5997</v>
      </c>
      <c r="E30" s="22">
        <v>86368</v>
      </c>
      <c r="F30" s="21" t="s">
        <v>5998</v>
      </c>
      <c r="G30" s="21" t="s">
        <v>5999</v>
      </c>
      <c r="H30" s="21">
        <v>1</v>
      </c>
      <c r="I30" s="21" t="s">
        <v>38</v>
      </c>
      <c r="J30" s="23">
        <v>45810</v>
      </c>
      <c r="K30" s="24">
        <v>2025</v>
      </c>
      <c r="L30" s="21" t="s">
        <v>100</v>
      </c>
      <c r="M30" s="21" t="s">
        <v>167</v>
      </c>
      <c r="N30" s="21" t="s">
        <v>101</v>
      </c>
      <c r="O30" s="21" t="s">
        <v>5868</v>
      </c>
      <c r="P30" s="21" t="s">
        <v>66</v>
      </c>
      <c r="Q30" s="21" t="s">
        <v>32</v>
      </c>
      <c r="R30" s="21" t="s">
        <v>102</v>
      </c>
      <c r="S30" s="25">
        <v>12.52</v>
      </c>
      <c r="T30" s="25">
        <v>12.52</v>
      </c>
      <c r="U30" s="25" t="s">
        <v>101</v>
      </c>
      <c r="V30" s="21" t="s">
        <v>101</v>
      </c>
      <c r="W30" s="21" t="s">
        <v>5177</v>
      </c>
      <c r="X30" s="21" t="s">
        <v>1354</v>
      </c>
      <c r="Y30" s="26" t="s">
        <v>112</v>
      </c>
    </row>
    <row r="31" spans="2:25" ht="13.8" x14ac:dyDescent="0.25">
      <c r="B31" s="20" t="s">
        <v>6000</v>
      </c>
      <c r="C31" s="21" t="s">
        <v>6001</v>
      </c>
      <c r="D31" s="21" t="s">
        <v>6002</v>
      </c>
      <c r="E31" s="22">
        <v>89269</v>
      </c>
      <c r="F31" s="21" t="s">
        <v>6003</v>
      </c>
      <c r="G31" s="21" t="s">
        <v>6004</v>
      </c>
      <c r="H31" s="21" t="s">
        <v>101</v>
      </c>
      <c r="I31" s="21" t="s">
        <v>38</v>
      </c>
      <c r="J31" s="23">
        <v>45898</v>
      </c>
      <c r="K31" s="24">
        <v>2025</v>
      </c>
      <c r="L31" s="21" t="s">
        <v>100</v>
      </c>
      <c r="M31" s="21" t="s">
        <v>167</v>
      </c>
      <c r="N31" s="21" t="s">
        <v>101</v>
      </c>
      <c r="O31" s="21" t="s">
        <v>5868</v>
      </c>
      <c r="P31" s="21" t="s">
        <v>66</v>
      </c>
      <c r="Q31" s="21" t="s">
        <v>32</v>
      </c>
      <c r="R31" s="21" t="s">
        <v>102</v>
      </c>
      <c r="S31" s="25">
        <v>19.600000000000001</v>
      </c>
      <c r="T31" s="25">
        <v>19.600000000000001</v>
      </c>
      <c r="U31" s="25" t="s">
        <v>101</v>
      </c>
      <c r="V31" s="21" t="s">
        <v>101</v>
      </c>
      <c r="W31" s="21" t="s">
        <v>152</v>
      </c>
      <c r="X31" s="21" t="s">
        <v>1354</v>
      </c>
      <c r="Y31" s="26" t="s">
        <v>112</v>
      </c>
    </row>
    <row r="32" spans="2:25" ht="13.8" x14ac:dyDescent="0.25">
      <c r="B32" s="20" t="s">
        <v>6005</v>
      </c>
      <c r="C32" s="21" t="s">
        <v>6006</v>
      </c>
      <c r="D32" s="21" t="s">
        <v>6007</v>
      </c>
      <c r="E32" s="22">
        <v>99880</v>
      </c>
      <c r="F32" s="21" t="s">
        <v>6008</v>
      </c>
      <c r="G32" s="21" t="s">
        <v>101</v>
      </c>
      <c r="H32" s="21" t="s">
        <v>101</v>
      </c>
      <c r="I32" s="21" t="s">
        <v>40</v>
      </c>
      <c r="J32" s="23">
        <v>45708</v>
      </c>
      <c r="K32" s="24">
        <v>2025</v>
      </c>
      <c r="L32" s="21" t="s">
        <v>100</v>
      </c>
      <c r="M32" s="21" t="s">
        <v>167</v>
      </c>
      <c r="N32" s="21" t="s">
        <v>101</v>
      </c>
      <c r="O32" s="21" t="s">
        <v>5868</v>
      </c>
      <c r="P32" s="21" t="s">
        <v>66</v>
      </c>
      <c r="Q32" s="21" t="s">
        <v>32</v>
      </c>
      <c r="R32" s="21" t="s">
        <v>102</v>
      </c>
      <c r="S32" s="25">
        <v>10.35</v>
      </c>
      <c r="T32" s="25">
        <v>10.35</v>
      </c>
      <c r="U32" s="25" t="s">
        <v>101</v>
      </c>
      <c r="V32" s="21" t="s">
        <v>101</v>
      </c>
      <c r="W32" s="21" t="s">
        <v>152</v>
      </c>
      <c r="X32" s="21" t="s">
        <v>5462</v>
      </c>
      <c r="Y32" s="26" t="s">
        <v>112</v>
      </c>
    </row>
    <row r="33" spans="2:25" ht="13.8" x14ac:dyDescent="0.25">
      <c r="B33" s="20" t="s">
        <v>6009</v>
      </c>
      <c r="C33" s="21" t="s">
        <v>6010</v>
      </c>
      <c r="D33" s="21" t="s">
        <v>6011</v>
      </c>
      <c r="E33" s="22">
        <v>19357</v>
      </c>
      <c r="F33" s="21" t="s">
        <v>6012</v>
      </c>
      <c r="G33" s="21" t="s">
        <v>2384</v>
      </c>
      <c r="H33" s="21" t="s">
        <v>6013</v>
      </c>
      <c r="I33" s="21" t="s">
        <v>34</v>
      </c>
      <c r="J33" s="23">
        <v>45716</v>
      </c>
      <c r="K33" s="24">
        <v>2025</v>
      </c>
      <c r="L33" s="21" t="s">
        <v>100</v>
      </c>
      <c r="M33" s="21" t="s">
        <v>167</v>
      </c>
      <c r="N33" s="21" t="s">
        <v>101</v>
      </c>
      <c r="O33" s="21" t="s">
        <v>5868</v>
      </c>
      <c r="P33" s="21" t="s">
        <v>66</v>
      </c>
      <c r="Q33" s="21" t="s">
        <v>32</v>
      </c>
      <c r="R33" s="21" t="s">
        <v>102</v>
      </c>
      <c r="S33" s="25">
        <v>20.7</v>
      </c>
      <c r="T33" s="25">
        <v>20.7</v>
      </c>
      <c r="U33" s="25" t="s">
        <v>101</v>
      </c>
      <c r="V33" s="21" t="s">
        <v>101</v>
      </c>
      <c r="W33" s="21" t="s">
        <v>152</v>
      </c>
      <c r="X33" s="21" t="s">
        <v>353</v>
      </c>
      <c r="Y33" s="26" t="s">
        <v>112</v>
      </c>
    </row>
    <row r="34" spans="2:25" ht="13.8" x14ac:dyDescent="0.25">
      <c r="B34" s="20" t="s">
        <v>6014</v>
      </c>
      <c r="C34" s="21" t="s">
        <v>6015</v>
      </c>
      <c r="D34" s="21" t="s">
        <v>6016</v>
      </c>
      <c r="E34" s="22">
        <v>87509</v>
      </c>
      <c r="F34" s="21" t="s">
        <v>6017</v>
      </c>
      <c r="G34" s="21" t="s">
        <v>101</v>
      </c>
      <c r="H34" s="21" t="s">
        <v>101</v>
      </c>
      <c r="I34" s="21" t="s">
        <v>38</v>
      </c>
      <c r="J34" s="23">
        <v>45824</v>
      </c>
      <c r="K34" s="24">
        <v>2025</v>
      </c>
      <c r="L34" s="21" t="s">
        <v>100</v>
      </c>
      <c r="M34" s="21" t="s">
        <v>167</v>
      </c>
      <c r="N34" s="21" t="s">
        <v>101</v>
      </c>
      <c r="O34" s="21" t="s">
        <v>5868</v>
      </c>
      <c r="P34" s="21" t="s">
        <v>66</v>
      </c>
      <c r="Q34" s="21" t="s">
        <v>32</v>
      </c>
      <c r="R34" s="21" t="s">
        <v>102</v>
      </c>
      <c r="S34" s="25">
        <v>15.2</v>
      </c>
      <c r="T34" s="25">
        <v>15.2</v>
      </c>
      <c r="U34" s="25" t="s">
        <v>101</v>
      </c>
      <c r="V34" s="21" t="s">
        <v>101</v>
      </c>
      <c r="W34" s="21" t="s">
        <v>152</v>
      </c>
      <c r="X34" s="21" t="s">
        <v>5474</v>
      </c>
      <c r="Y34" s="26" t="s">
        <v>112</v>
      </c>
    </row>
    <row r="35" spans="2:25" ht="13.8" x14ac:dyDescent="0.25">
      <c r="B35" s="20" t="s">
        <v>6018</v>
      </c>
      <c r="C35" s="21" t="s">
        <v>5877</v>
      </c>
      <c r="D35" s="21" t="s">
        <v>6019</v>
      </c>
      <c r="E35" s="22">
        <v>24855</v>
      </c>
      <c r="F35" s="21" t="s">
        <v>5878</v>
      </c>
      <c r="G35" s="21" t="s">
        <v>101</v>
      </c>
      <c r="H35" s="21" t="s">
        <v>101</v>
      </c>
      <c r="I35" s="21" t="s">
        <v>35</v>
      </c>
      <c r="J35" s="23">
        <v>45729</v>
      </c>
      <c r="K35" s="24">
        <v>2025</v>
      </c>
      <c r="L35" s="21" t="s">
        <v>100</v>
      </c>
      <c r="M35" s="21" t="s">
        <v>167</v>
      </c>
      <c r="N35" s="21" t="s">
        <v>101</v>
      </c>
      <c r="O35" s="21" t="s">
        <v>5868</v>
      </c>
      <c r="P35" s="21" t="s">
        <v>66</v>
      </c>
      <c r="Q35" s="21" t="s">
        <v>32</v>
      </c>
      <c r="R35" s="21" t="s">
        <v>102</v>
      </c>
      <c r="S35" s="25">
        <v>51.75</v>
      </c>
      <c r="T35" s="25">
        <v>51.75</v>
      </c>
      <c r="U35" s="25" t="s">
        <v>101</v>
      </c>
      <c r="V35" s="21" t="s">
        <v>101</v>
      </c>
      <c r="W35" s="21" t="s">
        <v>152</v>
      </c>
      <c r="X35" s="21" t="s">
        <v>5801</v>
      </c>
      <c r="Y35" s="26" t="s">
        <v>106</v>
      </c>
    </row>
    <row r="36" spans="2:25" ht="13.8" x14ac:dyDescent="0.25">
      <c r="B36" s="20" t="s">
        <v>5088</v>
      </c>
      <c r="C36" s="21" t="s">
        <v>1961</v>
      </c>
      <c r="D36" s="21" t="s">
        <v>5089</v>
      </c>
      <c r="E36" s="22">
        <v>73432</v>
      </c>
      <c r="F36" s="21" t="s">
        <v>1696</v>
      </c>
      <c r="G36" s="21" t="s">
        <v>5090</v>
      </c>
      <c r="H36" s="21">
        <v>1</v>
      </c>
      <c r="I36" s="21" t="s">
        <v>31</v>
      </c>
      <c r="J36" s="23">
        <v>44503</v>
      </c>
      <c r="K36" s="24">
        <v>2021</v>
      </c>
      <c r="L36" s="21" t="s">
        <v>100</v>
      </c>
      <c r="M36" s="21" t="s">
        <v>16</v>
      </c>
      <c r="N36" s="21" t="s">
        <v>110</v>
      </c>
      <c r="O36" s="21" t="s">
        <v>101</v>
      </c>
      <c r="P36" s="21" t="s">
        <v>16</v>
      </c>
      <c r="Q36" s="21" t="s">
        <v>30</v>
      </c>
      <c r="R36" s="21" t="s">
        <v>102</v>
      </c>
      <c r="S36" s="25">
        <v>79.19</v>
      </c>
      <c r="T36" s="25">
        <v>78.302000000000007</v>
      </c>
      <c r="U36" s="25" t="s">
        <v>101</v>
      </c>
      <c r="V36" s="21" t="s">
        <v>212</v>
      </c>
      <c r="W36" s="21" t="s">
        <v>152</v>
      </c>
      <c r="X36" s="21" t="s">
        <v>223</v>
      </c>
      <c r="Y36" s="26" t="s">
        <v>106</v>
      </c>
    </row>
    <row r="37" spans="2:25" ht="13.8" x14ac:dyDescent="0.25">
      <c r="B37" s="20" t="s">
        <v>1699</v>
      </c>
      <c r="C37" s="21" t="s">
        <v>1700</v>
      </c>
      <c r="D37" s="21" t="s">
        <v>1701</v>
      </c>
      <c r="E37" s="22">
        <v>16356</v>
      </c>
      <c r="F37" s="21" t="s">
        <v>1702</v>
      </c>
      <c r="G37" s="21" t="s">
        <v>1703</v>
      </c>
      <c r="H37" s="21">
        <v>12</v>
      </c>
      <c r="I37" s="21" t="s">
        <v>34</v>
      </c>
      <c r="J37" s="23">
        <v>33229</v>
      </c>
      <c r="K37" s="24">
        <v>1990</v>
      </c>
      <c r="L37" s="21" t="s">
        <v>4875</v>
      </c>
      <c r="M37" s="21" t="s">
        <v>16</v>
      </c>
      <c r="N37" s="21" t="s">
        <v>110</v>
      </c>
      <c r="O37" s="21" t="s">
        <v>101</v>
      </c>
      <c r="P37" s="21" t="s">
        <v>16</v>
      </c>
      <c r="Q37" s="21" t="s">
        <v>32</v>
      </c>
      <c r="R37" s="21" t="s">
        <v>102</v>
      </c>
      <c r="S37" s="25">
        <v>38.340000000000003</v>
      </c>
      <c r="T37" s="25">
        <v>37.103999999999999</v>
      </c>
      <c r="U37" s="25" t="s">
        <v>101</v>
      </c>
      <c r="V37" s="21" t="s">
        <v>121</v>
      </c>
      <c r="W37" s="21" t="s">
        <v>152</v>
      </c>
      <c r="X37" s="21" t="s">
        <v>621</v>
      </c>
      <c r="Y37" s="26" t="s">
        <v>106</v>
      </c>
    </row>
    <row r="38" spans="2:25" ht="13.8" x14ac:dyDescent="0.25">
      <c r="B38" s="20" t="s">
        <v>1704</v>
      </c>
      <c r="C38" s="21" t="s">
        <v>1700</v>
      </c>
      <c r="D38" s="21" t="s">
        <v>1705</v>
      </c>
      <c r="E38" s="22">
        <v>16356</v>
      </c>
      <c r="F38" s="21" t="s">
        <v>1702</v>
      </c>
      <c r="G38" s="21" t="s">
        <v>1703</v>
      </c>
      <c r="H38" s="21">
        <v>12</v>
      </c>
      <c r="I38" s="21" t="s">
        <v>34</v>
      </c>
      <c r="J38" s="23">
        <v>33217</v>
      </c>
      <c r="K38" s="24">
        <v>1990</v>
      </c>
      <c r="L38" s="21" t="s">
        <v>4875</v>
      </c>
      <c r="M38" s="21" t="s">
        <v>16</v>
      </c>
      <c r="N38" s="21" t="s">
        <v>110</v>
      </c>
      <c r="O38" s="21" t="s">
        <v>101</v>
      </c>
      <c r="P38" s="21" t="s">
        <v>16</v>
      </c>
      <c r="Q38" s="21" t="s">
        <v>32</v>
      </c>
      <c r="R38" s="21" t="s">
        <v>102</v>
      </c>
      <c r="S38" s="25">
        <v>38.24</v>
      </c>
      <c r="T38" s="25">
        <v>37.103999999999999</v>
      </c>
      <c r="U38" s="25" t="s">
        <v>101</v>
      </c>
      <c r="V38" s="21" t="s">
        <v>121</v>
      </c>
      <c r="W38" s="21" t="s">
        <v>152</v>
      </c>
      <c r="X38" s="21" t="s">
        <v>621</v>
      </c>
      <c r="Y38" s="26" t="s">
        <v>106</v>
      </c>
    </row>
    <row r="39" spans="2:25" ht="13.8" x14ac:dyDescent="0.25">
      <c r="B39" s="20" t="s">
        <v>1706</v>
      </c>
      <c r="C39" s="21" t="s">
        <v>1700</v>
      </c>
      <c r="D39" s="21" t="s">
        <v>1707</v>
      </c>
      <c r="E39" s="22">
        <v>16356</v>
      </c>
      <c r="F39" s="21" t="s">
        <v>1702</v>
      </c>
      <c r="G39" s="21" t="s">
        <v>1703</v>
      </c>
      <c r="H39" s="21">
        <v>12</v>
      </c>
      <c r="I39" s="21" t="s">
        <v>34</v>
      </c>
      <c r="J39" s="23">
        <v>33323</v>
      </c>
      <c r="K39" s="24">
        <v>1991</v>
      </c>
      <c r="L39" s="21" t="s">
        <v>4875</v>
      </c>
      <c r="M39" s="21" t="s">
        <v>16</v>
      </c>
      <c r="N39" s="21" t="s">
        <v>110</v>
      </c>
      <c r="O39" s="21" t="s">
        <v>101</v>
      </c>
      <c r="P39" s="21" t="s">
        <v>16</v>
      </c>
      <c r="Q39" s="21" t="s">
        <v>32</v>
      </c>
      <c r="R39" s="21" t="s">
        <v>102</v>
      </c>
      <c r="S39" s="25">
        <v>38.340000000000003</v>
      </c>
      <c r="T39" s="25">
        <v>37.103999999999999</v>
      </c>
      <c r="U39" s="25" t="s">
        <v>101</v>
      </c>
      <c r="V39" s="21" t="s">
        <v>121</v>
      </c>
      <c r="W39" s="21" t="s">
        <v>152</v>
      </c>
      <c r="X39" s="21" t="s">
        <v>621</v>
      </c>
      <c r="Y39" s="26" t="s">
        <v>106</v>
      </c>
    </row>
    <row r="40" spans="2:25" ht="13.8" x14ac:dyDescent="0.25">
      <c r="B40" s="20" t="s">
        <v>1708</v>
      </c>
      <c r="C40" s="21" t="s">
        <v>1700</v>
      </c>
      <c r="D40" s="21" t="s">
        <v>1709</v>
      </c>
      <c r="E40" s="22">
        <v>16356</v>
      </c>
      <c r="F40" s="21" t="s">
        <v>1702</v>
      </c>
      <c r="G40" s="21" t="s">
        <v>1703</v>
      </c>
      <c r="H40" s="21">
        <v>12</v>
      </c>
      <c r="I40" s="21" t="s">
        <v>34</v>
      </c>
      <c r="J40" s="23">
        <v>33654</v>
      </c>
      <c r="K40" s="24">
        <v>1992</v>
      </c>
      <c r="L40" s="21" t="s">
        <v>4875</v>
      </c>
      <c r="M40" s="21" t="s">
        <v>16</v>
      </c>
      <c r="N40" s="21" t="s">
        <v>110</v>
      </c>
      <c r="O40" s="21" t="s">
        <v>101</v>
      </c>
      <c r="P40" s="21" t="s">
        <v>16</v>
      </c>
      <c r="Q40" s="21" t="s">
        <v>32</v>
      </c>
      <c r="R40" s="21" t="s">
        <v>102</v>
      </c>
      <c r="S40" s="25">
        <v>38.340000000000003</v>
      </c>
      <c r="T40" s="25">
        <v>37.103999999999999</v>
      </c>
      <c r="U40" s="25" t="s">
        <v>101</v>
      </c>
      <c r="V40" s="21" t="s">
        <v>121</v>
      </c>
      <c r="W40" s="21" t="s">
        <v>152</v>
      </c>
      <c r="X40" s="21" t="s">
        <v>621</v>
      </c>
      <c r="Y40" s="26" t="s">
        <v>106</v>
      </c>
    </row>
    <row r="41" spans="2:25" ht="13.8" x14ac:dyDescent="0.25">
      <c r="B41" s="20" t="s">
        <v>1710</v>
      </c>
      <c r="C41" s="21" t="s">
        <v>1711</v>
      </c>
      <c r="D41" s="21" t="s">
        <v>1712</v>
      </c>
      <c r="E41" s="22">
        <v>79774</v>
      </c>
      <c r="F41" s="21" t="s">
        <v>1713</v>
      </c>
      <c r="G41" s="21" t="s">
        <v>759</v>
      </c>
      <c r="H41" s="21">
        <v>34</v>
      </c>
      <c r="I41" s="21" t="s">
        <v>31</v>
      </c>
      <c r="J41" s="23">
        <v>12420</v>
      </c>
      <c r="K41" s="24">
        <v>1934</v>
      </c>
      <c r="L41" s="21" t="s">
        <v>100</v>
      </c>
      <c r="M41" s="21" t="s">
        <v>91</v>
      </c>
      <c r="N41" s="21" t="s">
        <v>101</v>
      </c>
      <c r="O41" s="21" t="s">
        <v>101</v>
      </c>
      <c r="P41" s="21" t="s">
        <v>91</v>
      </c>
      <c r="Q41" s="21" t="s">
        <v>32</v>
      </c>
      <c r="R41" s="21" t="s">
        <v>187</v>
      </c>
      <c r="S41" s="25">
        <v>27.94</v>
      </c>
      <c r="T41" s="25">
        <v>27.94</v>
      </c>
      <c r="U41" s="25">
        <v>27.94</v>
      </c>
      <c r="V41" s="21" t="s">
        <v>101</v>
      </c>
      <c r="W41" s="21" t="s">
        <v>152</v>
      </c>
      <c r="X41" s="21" t="s">
        <v>137</v>
      </c>
      <c r="Y41" s="26" t="s">
        <v>106</v>
      </c>
    </row>
    <row r="42" spans="2:25" ht="13.8" x14ac:dyDescent="0.25">
      <c r="B42" s="20" t="s">
        <v>1714</v>
      </c>
      <c r="C42" s="21" t="s">
        <v>1711</v>
      </c>
      <c r="D42" s="21" t="s">
        <v>1715</v>
      </c>
      <c r="E42" s="22">
        <v>79774</v>
      </c>
      <c r="F42" s="21" t="s">
        <v>1713</v>
      </c>
      <c r="G42" s="21" t="s">
        <v>759</v>
      </c>
      <c r="H42" s="21">
        <v>34</v>
      </c>
      <c r="I42" s="21" t="s">
        <v>31</v>
      </c>
      <c r="J42" s="23">
        <v>12420</v>
      </c>
      <c r="K42" s="24">
        <v>1934</v>
      </c>
      <c r="L42" s="21" t="s">
        <v>100</v>
      </c>
      <c r="M42" s="21" t="s">
        <v>91</v>
      </c>
      <c r="N42" s="21" t="s">
        <v>101</v>
      </c>
      <c r="O42" s="21" t="s">
        <v>101</v>
      </c>
      <c r="P42" s="21" t="s">
        <v>91</v>
      </c>
      <c r="Q42" s="21" t="s">
        <v>32</v>
      </c>
      <c r="R42" s="21" t="s">
        <v>187</v>
      </c>
      <c r="S42" s="25">
        <v>27.94</v>
      </c>
      <c r="T42" s="25">
        <v>27.94</v>
      </c>
      <c r="U42" s="25">
        <v>27.94</v>
      </c>
      <c r="V42" s="21" t="s">
        <v>101</v>
      </c>
      <c r="W42" s="21" t="s">
        <v>152</v>
      </c>
      <c r="X42" s="21" t="s">
        <v>137</v>
      </c>
      <c r="Y42" s="26" t="s">
        <v>106</v>
      </c>
    </row>
    <row r="43" spans="2:25" ht="13.8" x14ac:dyDescent="0.25">
      <c r="B43" s="20" t="s">
        <v>1716</v>
      </c>
      <c r="C43" s="21" t="s">
        <v>1711</v>
      </c>
      <c r="D43" s="21" t="s">
        <v>1717</v>
      </c>
      <c r="E43" s="22">
        <v>79774</v>
      </c>
      <c r="F43" s="21" t="s">
        <v>1713</v>
      </c>
      <c r="G43" s="21" t="s">
        <v>759</v>
      </c>
      <c r="H43" s="21">
        <v>34</v>
      </c>
      <c r="I43" s="21" t="s">
        <v>31</v>
      </c>
      <c r="J43" s="23">
        <v>12420</v>
      </c>
      <c r="K43" s="24">
        <v>1934</v>
      </c>
      <c r="L43" s="21" t="s">
        <v>100</v>
      </c>
      <c r="M43" s="21" t="s">
        <v>91</v>
      </c>
      <c r="N43" s="21" t="s">
        <v>101</v>
      </c>
      <c r="O43" s="21" t="s">
        <v>101</v>
      </c>
      <c r="P43" s="21" t="s">
        <v>91</v>
      </c>
      <c r="Q43" s="21" t="s">
        <v>32</v>
      </c>
      <c r="R43" s="21" t="s">
        <v>187</v>
      </c>
      <c r="S43" s="25">
        <v>27.94</v>
      </c>
      <c r="T43" s="25">
        <v>27.94</v>
      </c>
      <c r="U43" s="25">
        <v>27.94</v>
      </c>
      <c r="V43" s="21" t="s">
        <v>101</v>
      </c>
      <c r="W43" s="21" t="s">
        <v>152</v>
      </c>
      <c r="X43" s="21" t="s">
        <v>137</v>
      </c>
      <c r="Y43" s="26" t="s">
        <v>106</v>
      </c>
    </row>
    <row r="44" spans="2:25" ht="13.8" x14ac:dyDescent="0.25">
      <c r="B44" s="20" t="s">
        <v>3043</v>
      </c>
      <c r="C44" s="21" t="s">
        <v>3044</v>
      </c>
      <c r="D44" s="21" t="s">
        <v>919</v>
      </c>
      <c r="E44" s="22">
        <v>31061</v>
      </c>
      <c r="F44" s="21" t="s">
        <v>3045</v>
      </c>
      <c r="G44" s="21" t="s">
        <v>3046</v>
      </c>
      <c r="H44" s="21">
        <v>1</v>
      </c>
      <c r="I44" s="21" t="s">
        <v>33</v>
      </c>
      <c r="J44" s="23">
        <v>25832</v>
      </c>
      <c r="K44" s="24">
        <v>1970</v>
      </c>
      <c r="L44" s="21" t="s">
        <v>100</v>
      </c>
      <c r="M44" s="21" t="s">
        <v>16</v>
      </c>
      <c r="N44" s="21" t="s">
        <v>110</v>
      </c>
      <c r="O44" s="21" t="s">
        <v>101</v>
      </c>
      <c r="P44" s="21" t="s">
        <v>16</v>
      </c>
      <c r="Q44" s="21" t="s">
        <v>30</v>
      </c>
      <c r="R44" s="21" t="s">
        <v>102</v>
      </c>
      <c r="S44" s="25">
        <v>14</v>
      </c>
      <c r="T44" s="25">
        <v>11</v>
      </c>
      <c r="U44" s="25" t="s">
        <v>101</v>
      </c>
      <c r="V44" s="21" t="s">
        <v>238</v>
      </c>
      <c r="W44" s="21" t="s">
        <v>5177</v>
      </c>
      <c r="X44" s="21" t="s">
        <v>3047</v>
      </c>
      <c r="Y44" s="26" t="s">
        <v>112</v>
      </c>
    </row>
    <row r="45" spans="2:25" ht="13.8" x14ac:dyDescent="0.25">
      <c r="B45" s="20" t="s">
        <v>3048</v>
      </c>
      <c r="C45" s="21" t="s">
        <v>3044</v>
      </c>
      <c r="D45" s="21" t="s">
        <v>921</v>
      </c>
      <c r="E45" s="22">
        <v>31061</v>
      </c>
      <c r="F45" s="21" t="s">
        <v>3045</v>
      </c>
      <c r="G45" s="21" t="s">
        <v>3046</v>
      </c>
      <c r="H45" s="21">
        <v>1</v>
      </c>
      <c r="I45" s="21" t="s">
        <v>33</v>
      </c>
      <c r="J45" s="23">
        <v>37790</v>
      </c>
      <c r="K45" s="24">
        <v>2003</v>
      </c>
      <c r="L45" s="21" t="s">
        <v>100</v>
      </c>
      <c r="M45" s="21" t="s">
        <v>14</v>
      </c>
      <c r="N45" s="21" t="s">
        <v>5165</v>
      </c>
      <c r="O45" s="21" t="s">
        <v>101</v>
      </c>
      <c r="P45" s="21" t="s">
        <v>14</v>
      </c>
      <c r="Q45" s="21" t="s">
        <v>30</v>
      </c>
      <c r="R45" s="21" t="s">
        <v>102</v>
      </c>
      <c r="S45" s="25">
        <v>16.75</v>
      </c>
      <c r="T45" s="25">
        <v>13</v>
      </c>
      <c r="U45" s="25" t="s">
        <v>101</v>
      </c>
      <c r="V45" s="21" t="s">
        <v>238</v>
      </c>
      <c r="W45" s="21" t="s">
        <v>152</v>
      </c>
      <c r="X45" s="21" t="s">
        <v>3047</v>
      </c>
      <c r="Y45" s="26" t="s">
        <v>112</v>
      </c>
    </row>
    <row r="46" spans="2:25" ht="13.8" x14ac:dyDescent="0.25">
      <c r="B46" s="20" t="s">
        <v>939</v>
      </c>
      <c r="C46" s="21" t="s">
        <v>5218</v>
      </c>
      <c r="D46" s="21" t="s">
        <v>940</v>
      </c>
      <c r="E46" s="22">
        <v>73776</v>
      </c>
      <c r="F46" s="21" t="s">
        <v>936</v>
      </c>
      <c r="G46" s="21" t="s">
        <v>855</v>
      </c>
      <c r="H46" s="21">
        <v>11</v>
      </c>
      <c r="I46" s="21" t="s">
        <v>31</v>
      </c>
      <c r="J46" s="23">
        <v>26177</v>
      </c>
      <c r="K46" s="24">
        <v>1971</v>
      </c>
      <c r="L46" s="21" t="s">
        <v>100</v>
      </c>
      <c r="M46" s="21" t="s">
        <v>16</v>
      </c>
      <c r="N46" s="21" t="s">
        <v>110</v>
      </c>
      <c r="O46" s="21" t="s">
        <v>101</v>
      </c>
      <c r="P46" s="21" t="s">
        <v>16</v>
      </c>
      <c r="Q46" s="21" t="s">
        <v>32</v>
      </c>
      <c r="R46" s="21" t="s">
        <v>102</v>
      </c>
      <c r="S46" s="25">
        <v>50</v>
      </c>
      <c r="T46" s="25">
        <v>45</v>
      </c>
      <c r="U46" s="25" t="s">
        <v>101</v>
      </c>
      <c r="V46" s="21" t="s">
        <v>177</v>
      </c>
      <c r="W46" s="21" t="s">
        <v>5177</v>
      </c>
      <c r="X46" s="21" t="s">
        <v>223</v>
      </c>
      <c r="Y46" s="26" t="s">
        <v>106</v>
      </c>
    </row>
    <row r="47" spans="2:25" ht="13.8" x14ac:dyDescent="0.25">
      <c r="B47" s="20" t="s">
        <v>622</v>
      </c>
      <c r="C47" s="21" t="s">
        <v>623</v>
      </c>
      <c r="D47" s="21" t="s">
        <v>624</v>
      </c>
      <c r="E47" s="22">
        <v>17389</v>
      </c>
      <c r="F47" s="21" t="s">
        <v>625</v>
      </c>
      <c r="G47" s="21" t="s">
        <v>626</v>
      </c>
      <c r="H47" s="21">
        <v>24</v>
      </c>
      <c r="I47" s="21" t="s">
        <v>39</v>
      </c>
      <c r="J47" s="23">
        <v>34238</v>
      </c>
      <c r="K47" s="24">
        <v>1993</v>
      </c>
      <c r="L47" s="21" t="s">
        <v>100</v>
      </c>
      <c r="M47" s="21" t="s">
        <v>16</v>
      </c>
      <c r="N47" s="21" t="s">
        <v>110</v>
      </c>
      <c r="O47" s="21" t="s">
        <v>101</v>
      </c>
      <c r="P47" s="21" t="s">
        <v>16</v>
      </c>
      <c r="Q47" s="21" t="s">
        <v>30</v>
      </c>
      <c r="R47" s="21" t="s">
        <v>102</v>
      </c>
      <c r="S47" s="25">
        <v>16</v>
      </c>
      <c r="T47" s="25">
        <v>15</v>
      </c>
      <c r="U47" s="25" t="s">
        <v>101</v>
      </c>
      <c r="V47" s="21" t="s">
        <v>238</v>
      </c>
      <c r="W47" s="21" t="s">
        <v>5177</v>
      </c>
      <c r="X47" s="21" t="s">
        <v>105</v>
      </c>
      <c r="Y47" s="26" t="s">
        <v>112</v>
      </c>
    </row>
    <row r="48" spans="2:25" ht="13.8" x14ac:dyDescent="0.25">
      <c r="B48" s="20" t="s">
        <v>414</v>
      </c>
      <c r="C48" s="21" t="s">
        <v>415</v>
      </c>
      <c r="D48" s="21" t="s">
        <v>416</v>
      </c>
      <c r="E48" s="22">
        <v>57439</v>
      </c>
      <c r="F48" s="21" t="s">
        <v>417</v>
      </c>
      <c r="G48" s="21" t="s">
        <v>101</v>
      </c>
      <c r="H48" s="21" t="s">
        <v>101</v>
      </c>
      <c r="I48" s="21" t="s">
        <v>29</v>
      </c>
      <c r="J48" s="23">
        <v>23743</v>
      </c>
      <c r="K48" s="24">
        <v>1965</v>
      </c>
      <c r="L48" s="21" t="s">
        <v>100</v>
      </c>
      <c r="M48" s="21" t="s">
        <v>91</v>
      </c>
      <c r="N48" s="21" t="s">
        <v>101</v>
      </c>
      <c r="O48" s="21" t="s">
        <v>101</v>
      </c>
      <c r="P48" s="21" t="s">
        <v>91</v>
      </c>
      <c r="Q48" s="21" t="s">
        <v>32</v>
      </c>
      <c r="R48" s="21" t="s">
        <v>102</v>
      </c>
      <c r="S48" s="25">
        <v>5</v>
      </c>
      <c r="T48" s="25">
        <v>4.8</v>
      </c>
      <c r="U48" s="25" t="s">
        <v>101</v>
      </c>
      <c r="V48" s="21" t="s">
        <v>101</v>
      </c>
      <c r="W48" s="21" t="s">
        <v>152</v>
      </c>
      <c r="X48" s="21" t="s">
        <v>5463</v>
      </c>
      <c r="Y48" s="26" t="s">
        <v>112</v>
      </c>
    </row>
    <row r="49" spans="2:25" ht="13.8" x14ac:dyDescent="0.25">
      <c r="B49" s="20" t="s">
        <v>418</v>
      </c>
      <c r="C49" s="21" t="s">
        <v>415</v>
      </c>
      <c r="D49" s="21" t="s">
        <v>419</v>
      </c>
      <c r="E49" s="22">
        <v>57439</v>
      </c>
      <c r="F49" s="21" t="s">
        <v>417</v>
      </c>
      <c r="G49" s="21" t="s">
        <v>101</v>
      </c>
      <c r="H49" s="21" t="s">
        <v>101</v>
      </c>
      <c r="I49" s="21" t="s">
        <v>29</v>
      </c>
      <c r="J49" s="23">
        <v>23743</v>
      </c>
      <c r="K49" s="24">
        <v>1965</v>
      </c>
      <c r="L49" s="21" t="s">
        <v>100</v>
      </c>
      <c r="M49" s="21" t="s">
        <v>91</v>
      </c>
      <c r="N49" s="21" t="s">
        <v>101</v>
      </c>
      <c r="O49" s="21" t="s">
        <v>101</v>
      </c>
      <c r="P49" s="21" t="s">
        <v>91</v>
      </c>
      <c r="Q49" s="21" t="s">
        <v>32</v>
      </c>
      <c r="R49" s="21" t="s">
        <v>102</v>
      </c>
      <c r="S49" s="25">
        <v>5</v>
      </c>
      <c r="T49" s="25">
        <v>4.8</v>
      </c>
      <c r="U49" s="25" t="s">
        <v>101</v>
      </c>
      <c r="V49" s="21" t="s">
        <v>101</v>
      </c>
      <c r="W49" s="21" t="s">
        <v>152</v>
      </c>
      <c r="X49" s="21" t="s">
        <v>5463</v>
      </c>
      <c r="Y49" s="26" t="s">
        <v>112</v>
      </c>
    </row>
    <row r="50" spans="2:25" ht="13.8" x14ac:dyDescent="0.25">
      <c r="B50" s="20" t="s">
        <v>420</v>
      </c>
      <c r="C50" s="21" t="s">
        <v>415</v>
      </c>
      <c r="D50" s="21" t="s">
        <v>421</v>
      </c>
      <c r="E50" s="22">
        <v>57439</v>
      </c>
      <c r="F50" s="21" t="s">
        <v>417</v>
      </c>
      <c r="G50" s="21" t="s">
        <v>101</v>
      </c>
      <c r="H50" s="21" t="s">
        <v>101</v>
      </c>
      <c r="I50" s="21" t="s">
        <v>29</v>
      </c>
      <c r="J50" s="23">
        <v>23743</v>
      </c>
      <c r="K50" s="24">
        <v>1965</v>
      </c>
      <c r="L50" s="21" t="s">
        <v>100</v>
      </c>
      <c r="M50" s="21" t="s">
        <v>91</v>
      </c>
      <c r="N50" s="21" t="s">
        <v>101</v>
      </c>
      <c r="O50" s="21" t="s">
        <v>101</v>
      </c>
      <c r="P50" s="21" t="s">
        <v>91</v>
      </c>
      <c r="Q50" s="21" t="s">
        <v>32</v>
      </c>
      <c r="R50" s="21" t="s">
        <v>102</v>
      </c>
      <c r="S50" s="25">
        <v>5</v>
      </c>
      <c r="T50" s="25">
        <v>4.8</v>
      </c>
      <c r="U50" s="25" t="s">
        <v>101</v>
      </c>
      <c r="V50" s="21" t="s">
        <v>101</v>
      </c>
      <c r="W50" s="21" t="s">
        <v>152</v>
      </c>
      <c r="X50" s="21" t="s">
        <v>5463</v>
      </c>
      <c r="Y50" s="26" t="s">
        <v>112</v>
      </c>
    </row>
    <row r="51" spans="2:25" ht="13.8" x14ac:dyDescent="0.25">
      <c r="B51" s="20" t="s">
        <v>3095</v>
      </c>
      <c r="C51" s="21" t="s">
        <v>4659</v>
      </c>
      <c r="D51" s="21" t="s">
        <v>3097</v>
      </c>
      <c r="E51" s="22">
        <v>34225</v>
      </c>
      <c r="F51" s="21" t="s">
        <v>3098</v>
      </c>
      <c r="G51" s="21" t="s">
        <v>3099</v>
      </c>
      <c r="H51" s="21" t="s">
        <v>101</v>
      </c>
      <c r="I51" s="21" t="s">
        <v>42</v>
      </c>
      <c r="J51" s="23">
        <v>41323</v>
      </c>
      <c r="K51" s="24">
        <v>2013</v>
      </c>
      <c r="L51" s="21" t="s">
        <v>100</v>
      </c>
      <c r="M51" s="21" t="s">
        <v>90</v>
      </c>
      <c r="N51" s="21" t="s">
        <v>5171</v>
      </c>
      <c r="O51" s="21" t="s">
        <v>101</v>
      </c>
      <c r="P51" s="21" t="s">
        <v>90</v>
      </c>
      <c r="Q51" s="21" t="s">
        <v>30</v>
      </c>
      <c r="R51" s="21" t="s">
        <v>102</v>
      </c>
      <c r="S51" s="25">
        <v>30.259</v>
      </c>
      <c r="T51" s="25">
        <v>29.303999999999998</v>
      </c>
      <c r="U51" s="25" t="s">
        <v>101</v>
      </c>
      <c r="V51" s="21" t="s">
        <v>103</v>
      </c>
      <c r="W51" s="21" t="s">
        <v>5177</v>
      </c>
      <c r="X51" s="21" t="s">
        <v>186</v>
      </c>
      <c r="Y51" s="26" t="s">
        <v>106</v>
      </c>
    </row>
    <row r="52" spans="2:25" ht="13.8" x14ac:dyDescent="0.25">
      <c r="B52" s="20" t="s">
        <v>3383</v>
      </c>
      <c r="C52" s="21" t="s">
        <v>3384</v>
      </c>
      <c r="D52" s="21" t="s">
        <v>3385</v>
      </c>
      <c r="E52" s="22">
        <v>89584</v>
      </c>
      <c r="F52" s="21" t="s">
        <v>3386</v>
      </c>
      <c r="G52" s="21" t="s">
        <v>3387</v>
      </c>
      <c r="H52" s="21">
        <v>73</v>
      </c>
      <c r="I52" s="21" t="s">
        <v>31</v>
      </c>
      <c r="J52" s="23">
        <v>22500</v>
      </c>
      <c r="K52" s="24">
        <v>1961</v>
      </c>
      <c r="L52" s="21" t="s">
        <v>100</v>
      </c>
      <c r="M52" s="21" t="s">
        <v>16</v>
      </c>
      <c r="N52" s="21" t="s">
        <v>110</v>
      </c>
      <c r="O52" s="21" t="s">
        <v>101</v>
      </c>
      <c r="P52" s="21" t="s">
        <v>16</v>
      </c>
      <c r="Q52" s="21" t="s">
        <v>30</v>
      </c>
      <c r="R52" s="21" t="s">
        <v>102</v>
      </c>
      <c r="S52" s="25">
        <v>7.1849999999999996</v>
      </c>
      <c r="T52" s="25">
        <v>5.17</v>
      </c>
      <c r="U52" s="25" t="s">
        <v>101</v>
      </c>
      <c r="V52" s="21" t="s">
        <v>118</v>
      </c>
      <c r="W52" s="21" t="s">
        <v>5177</v>
      </c>
      <c r="X52" s="21" t="s">
        <v>223</v>
      </c>
      <c r="Y52" s="26" t="s">
        <v>112</v>
      </c>
    </row>
    <row r="53" spans="2:25" ht="13.8" x14ac:dyDescent="0.25">
      <c r="B53" s="20" t="s">
        <v>3049</v>
      </c>
      <c r="C53" s="21" t="s">
        <v>3050</v>
      </c>
      <c r="D53" s="21" t="s">
        <v>3051</v>
      </c>
      <c r="E53" s="22">
        <v>89281</v>
      </c>
      <c r="F53" s="21" t="s">
        <v>1721</v>
      </c>
      <c r="G53" s="21" t="s">
        <v>132</v>
      </c>
      <c r="H53" s="21">
        <v>60</v>
      </c>
      <c r="I53" s="21" t="s">
        <v>38</v>
      </c>
      <c r="J53" s="23">
        <v>11324</v>
      </c>
      <c r="K53" s="24">
        <v>1931</v>
      </c>
      <c r="L53" s="21" t="s">
        <v>100</v>
      </c>
      <c r="M53" s="21" t="s">
        <v>91</v>
      </c>
      <c r="N53" s="21" t="s">
        <v>101</v>
      </c>
      <c r="O53" s="21" t="s">
        <v>101</v>
      </c>
      <c r="P53" s="21" t="s">
        <v>91</v>
      </c>
      <c r="Q53" s="21" t="s">
        <v>32</v>
      </c>
      <c r="R53" s="21" t="s">
        <v>102</v>
      </c>
      <c r="S53" s="25">
        <v>4</v>
      </c>
      <c r="T53" s="25">
        <v>4</v>
      </c>
      <c r="U53" s="25" t="s">
        <v>101</v>
      </c>
      <c r="V53" s="21" t="s">
        <v>101</v>
      </c>
      <c r="W53" s="21" t="s">
        <v>5177</v>
      </c>
      <c r="X53" s="21" t="s">
        <v>1354</v>
      </c>
      <c r="Y53" s="26" t="s">
        <v>1698</v>
      </c>
    </row>
    <row r="54" spans="2:25" ht="13.8" x14ac:dyDescent="0.25">
      <c r="B54" s="20" t="s">
        <v>3052</v>
      </c>
      <c r="C54" s="21" t="s">
        <v>3050</v>
      </c>
      <c r="D54" s="21" t="s">
        <v>3053</v>
      </c>
      <c r="E54" s="22">
        <v>89281</v>
      </c>
      <c r="F54" s="21" t="s">
        <v>1721</v>
      </c>
      <c r="G54" s="21" t="s">
        <v>132</v>
      </c>
      <c r="H54" s="21">
        <v>60</v>
      </c>
      <c r="I54" s="21" t="s">
        <v>38</v>
      </c>
      <c r="J54" s="23">
        <v>11324</v>
      </c>
      <c r="K54" s="24">
        <v>1931</v>
      </c>
      <c r="L54" s="21" t="s">
        <v>100</v>
      </c>
      <c r="M54" s="21" t="s">
        <v>91</v>
      </c>
      <c r="N54" s="21" t="s">
        <v>101</v>
      </c>
      <c r="O54" s="21" t="s">
        <v>101</v>
      </c>
      <c r="P54" s="21" t="s">
        <v>91</v>
      </c>
      <c r="Q54" s="21" t="s">
        <v>32</v>
      </c>
      <c r="R54" s="21" t="s">
        <v>102</v>
      </c>
      <c r="S54" s="25">
        <v>4</v>
      </c>
      <c r="T54" s="25">
        <v>4</v>
      </c>
      <c r="U54" s="25" t="s">
        <v>101</v>
      </c>
      <c r="V54" s="21" t="s">
        <v>101</v>
      </c>
      <c r="W54" s="21" t="s">
        <v>5177</v>
      </c>
      <c r="X54" s="21" t="s">
        <v>1354</v>
      </c>
      <c r="Y54" s="26" t="s">
        <v>1698</v>
      </c>
    </row>
    <row r="55" spans="2:25" ht="13.8" x14ac:dyDescent="0.25">
      <c r="B55" s="20" t="s">
        <v>3054</v>
      </c>
      <c r="C55" s="21" t="s">
        <v>3050</v>
      </c>
      <c r="D55" s="21" t="s">
        <v>3055</v>
      </c>
      <c r="E55" s="22">
        <v>89281</v>
      </c>
      <c r="F55" s="21" t="s">
        <v>1721</v>
      </c>
      <c r="G55" s="21" t="s">
        <v>132</v>
      </c>
      <c r="H55" s="21">
        <v>60</v>
      </c>
      <c r="I55" s="21" t="s">
        <v>38</v>
      </c>
      <c r="J55" s="23">
        <v>11324</v>
      </c>
      <c r="K55" s="24">
        <v>1931</v>
      </c>
      <c r="L55" s="21" t="s">
        <v>100</v>
      </c>
      <c r="M55" s="21" t="s">
        <v>91</v>
      </c>
      <c r="N55" s="21" t="s">
        <v>101</v>
      </c>
      <c r="O55" s="21" t="s">
        <v>101</v>
      </c>
      <c r="P55" s="21" t="s">
        <v>91</v>
      </c>
      <c r="Q55" s="21" t="s">
        <v>32</v>
      </c>
      <c r="R55" s="21" t="s">
        <v>102</v>
      </c>
      <c r="S55" s="25">
        <v>2</v>
      </c>
      <c r="T55" s="25">
        <v>2</v>
      </c>
      <c r="U55" s="25" t="s">
        <v>101</v>
      </c>
      <c r="V55" s="21" t="s">
        <v>101</v>
      </c>
      <c r="W55" s="21" t="s">
        <v>5177</v>
      </c>
      <c r="X55" s="21" t="s">
        <v>1354</v>
      </c>
      <c r="Y55" s="26" t="s">
        <v>1698</v>
      </c>
    </row>
    <row r="56" spans="2:25" ht="13.8" x14ac:dyDescent="0.25">
      <c r="B56" s="20" t="s">
        <v>3056</v>
      </c>
      <c r="C56" s="21" t="s">
        <v>3057</v>
      </c>
      <c r="D56" s="21" t="s">
        <v>3058</v>
      </c>
      <c r="E56" s="22">
        <v>37345</v>
      </c>
      <c r="F56" s="21" t="s">
        <v>3059</v>
      </c>
      <c r="G56" s="21" t="s">
        <v>2863</v>
      </c>
      <c r="H56" s="21">
        <v>1</v>
      </c>
      <c r="I56" s="21" t="s">
        <v>40</v>
      </c>
      <c r="J56" s="23">
        <v>38716</v>
      </c>
      <c r="K56" s="24">
        <v>2005</v>
      </c>
      <c r="L56" s="21" t="s">
        <v>100</v>
      </c>
      <c r="M56" s="21" t="s">
        <v>14</v>
      </c>
      <c r="N56" s="21" t="s">
        <v>5169</v>
      </c>
      <c r="O56" s="21" t="s">
        <v>101</v>
      </c>
      <c r="P56" s="21" t="s">
        <v>14</v>
      </c>
      <c r="Q56" s="21" t="s">
        <v>32</v>
      </c>
      <c r="R56" s="21" t="s">
        <v>102</v>
      </c>
      <c r="S56" s="25">
        <v>20</v>
      </c>
      <c r="T56" s="25">
        <v>18.100000000000001</v>
      </c>
      <c r="U56" s="25" t="s">
        <v>101</v>
      </c>
      <c r="V56" s="21" t="s">
        <v>103</v>
      </c>
      <c r="W56" s="21" t="s">
        <v>152</v>
      </c>
      <c r="X56" s="21" t="s">
        <v>5462</v>
      </c>
      <c r="Y56" s="26" t="s">
        <v>112</v>
      </c>
    </row>
    <row r="57" spans="2:25" ht="13.8" x14ac:dyDescent="0.25">
      <c r="B57" s="20" t="s">
        <v>1723</v>
      </c>
      <c r="C57" s="21" t="s">
        <v>1724</v>
      </c>
      <c r="D57" s="21" t="s">
        <v>116</v>
      </c>
      <c r="E57" s="22">
        <v>56626</v>
      </c>
      <c r="F57" s="21" t="s">
        <v>1725</v>
      </c>
      <c r="G57" s="21" t="s">
        <v>1726</v>
      </c>
      <c r="H57" s="21">
        <v>141</v>
      </c>
      <c r="I57" s="21" t="s">
        <v>36</v>
      </c>
      <c r="J57" s="23">
        <v>39797</v>
      </c>
      <c r="K57" s="24">
        <v>2008</v>
      </c>
      <c r="L57" s="21" t="s">
        <v>100</v>
      </c>
      <c r="M57" s="21" t="s">
        <v>151</v>
      </c>
      <c r="N57" s="21" t="s">
        <v>5167</v>
      </c>
      <c r="O57" s="21" t="s">
        <v>101</v>
      </c>
      <c r="P57" s="21" t="s">
        <v>13</v>
      </c>
      <c r="Q57" s="21" t="s">
        <v>30</v>
      </c>
      <c r="R57" s="21" t="s">
        <v>102</v>
      </c>
      <c r="S57" s="25">
        <v>13.7</v>
      </c>
      <c r="T57" s="25">
        <v>12.5</v>
      </c>
      <c r="U57" s="25" t="s">
        <v>101</v>
      </c>
      <c r="V57" s="21" t="s">
        <v>103</v>
      </c>
      <c r="W57" s="21" t="s">
        <v>152</v>
      </c>
      <c r="X57" s="21" t="s">
        <v>137</v>
      </c>
      <c r="Y57" s="26" t="s">
        <v>569</v>
      </c>
    </row>
    <row r="58" spans="2:25" ht="13.8" x14ac:dyDescent="0.25">
      <c r="B58" s="20" t="s">
        <v>3388</v>
      </c>
      <c r="C58" s="21" t="s">
        <v>3384</v>
      </c>
      <c r="D58" s="21" t="s">
        <v>3389</v>
      </c>
      <c r="E58" s="22">
        <v>89584</v>
      </c>
      <c r="F58" s="21" t="s">
        <v>3386</v>
      </c>
      <c r="G58" s="21" t="s">
        <v>3387</v>
      </c>
      <c r="H58" s="21">
        <v>73</v>
      </c>
      <c r="I58" s="21" t="s">
        <v>31</v>
      </c>
      <c r="J58" s="23">
        <v>28307</v>
      </c>
      <c r="K58" s="24">
        <v>1977</v>
      </c>
      <c r="L58" s="21" t="s">
        <v>100</v>
      </c>
      <c r="M58" s="21" t="s">
        <v>16</v>
      </c>
      <c r="N58" s="21" t="s">
        <v>110</v>
      </c>
      <c r="O58" s="21" t="s">
        <v>101</v>
      </c>
      <c r="P58" s="21" t="s">
        <v>16</v>
      </c>
      <c r="Q58" s="21" t="s">
        <v>30</v>
      </c>
      <c r="R58" s="21" t="s">
        <v>102</v>
      </c>
      <c r="S58" s="25">
        <v>4.7249999999999996</v>
      </c>
      <c r="T58" s="25">
        <v>3.4</v>
      </c>
      <c r="U58" s="25" t="s">
        <v>101</v>
      </c>
      <c r="V58" s="21" t="s">
        <v>118</v>
      </c>
      <c r="W58" s="21" t="s">
        <v>5177</v>
      </c>
      <c r="X58" s="21" t="s">
        <v>223</v>
      </c>
      <c r="Y58" s="26" t="s">
        <v>112</v>
      </c>
    </row>
    <row r="59" spans="2:25" ht="13.8" x14ac:dyDescent="0.25">
      <c r="B59" s="20" t="s">
        <v>5651</v>
      </c>
      <c r="C59" s="21" t="s">
        <v>4876</v>
      </c>
      <c r="D59" s="21" t="s">
        <v>3448</v>
      </c>
      <c r="E59" s="22">
        <v>76855</v>
      </c>
      <c r="F59" s="21" t="s">
        <v>4877</v>
      </c>
      <c r="G59" s="21" t="s">
        <v>4878</v>
      </c>
      <c r="H59" s="21">
        <v>5</v>
      </c>
      <c r="I59" s="21" t="s">
        <v>36</v>
      </c>
      <c r="J59" s="23">
        <v>41942</v>
      </c>
      <c r="K59" s="24">
        <v>2014</v>
      </c>
      <c r="L59" s="21" t="s">
        <v>100</v>
      </c>
      <c r="M59" s="21" t="s">
        <v>16</v>
      </c>
      <c r="N59" s="21" t="s">
        <v>110</v>
      </c>
      <c r="O59" s="21" t="s">
        <v>101</v>
      </c>
      <c r="P59" s="21" t="s">
        <v>16</v>
      </c>
      <c r="Q59" s="21" t="s">
        <v>30</v>
      </c>
      <c r="R59" s="21" t="s">
        <v>102</v>
      </c>
      <c r="S59" s="25">
        <v>10.8</v>
      </c>
      <c r="T59" s="25">
        <v>10.8</v>
      </c>
      <c r="U59" s="25" t="s">
        <v>101</v>
      </c>
      <c r="V59" s="21" t="s">
        <v>238</v>
      </c>
      <c r="W59" s="21" t="s">
        <v>5177</v>
      </c>
      <c r="X59" s="21" t="s">
        <v>695</v>
      </c>
      <c r="Y59" s="26" t="s">
        <v>112</v>
      </c>
    </row>
    <row r="60" spans="2:25" ht="13.8" x14ac:dyDescent="0.25">
      <c r="B60" s="20" t="s">
        <v>5652</v>
      </c>
      <c r="C60" s="21" t="s">
        <v>4876</v>
      </c>
      <c r="D60" s="21" t="s">
        <v>5676</v>
      </c>
      <c r="E60" s="22">
        <v>76855</v>
      </c>
      <c r="F60" s="21" t="s">
        <v>4877</v>
      </c>
      <c r="G60" s="21" t="s">
        <v>4878</v>
      </c>
      <c r="H60" s="21">
        <v>5</v>
      </c>
      <c r="I60" s="21" t="s">
        <v>36</v>
      </c>
      <c r="J60" s="23">
        <v>33756</v>
      </c>
      <c r="K60" s="24">
        <v>1992</v>
      </c>
      <c r="L60" s="21" t="s">
        <v>100</v>
      </c>
      <c r="M60" s="21" t="s">
        <v>16</v>
      </c>
      <c r="N60" s="21" t="s">
        <v>110</v>
      </c>
      <c r="O60" s="21" t="s">
        <v>101</v>
      </c>
      <c r="P60" s="21" t="s">
        <v>16</v>
      </c>
      <c r="Q60" s="21" t="s">
        <v>30</v>
      </c>
      <c r="R60" s="21" t="s">
        <v>102</v>
      </c>
      <c r="S60" s="25">
        <v>6</v>
      </c>
      <c r="T60" s="25">
        <v>5.4</v>
      </c>
      <c r="U60" s="25" t="s">
        <v>101</v>
      </c>
      <c r="V60" s="21" t="s">
        <v>121</v>
      </c>
      <c r="W60" s="21" t="s">
        <v>5177</v>
      </c>
      <c r="X60" s="21" t="s">
        <v>695</v>
      </c>
      <c r="Y60" s="26" t="s">
        <v>112</v>
      </c>
    </row>
    <row r="61" spans="2:25" ht="13.8" x14ac:dyDescent="0.25">
      <c r="B61" s="20" t="s">
        <v>5653</v>
      </c>
      <c r="C61" s="21" t="s">
        <v>4876</v>
      </c>
      <c r="D61" s="21" t="s">
        <v>5677</v>
      </c>
      <c r="E61" s="22">
        <v>76855</v>
      </c>
      <c r="F61" s="21" t="s">
        <v>4877</v>
      </c>
      <c r="G61" s="21" t="s">
        <v>4878</v>
      </c>
      <c r="H61" s="21">
        <v>5</v>
      </c>
      <c r="I61" s="21" t="s">
        <v>36</v>
      </c>
      <c r="J61" s="23">
        <v>38938</v>
      </c>
      <c r="K61" s="24">
        <v>2006</v>
      </c>
      <c r="L61" s="21" t="s">
        <v>100</v>
      </c>
      <c r="M61" s="21" t="s">
        <v>16</v>
      </c>
      <c r="N61" s="21" t="s">
        <v>110</v>
      </c>
      <c r="O61" s="21" t="s">
        <v>101</v>
      </c>
      <c r="P61" s="21" t="s">
        <v>16</v>
      </c>
      <c r="Q61" s="21" t="s">
        <v>30</v>
      </c>
      <c r="R61" s="21" t="s">
        <v>102</v>
      </c>
      <c r="S61" s="25">
        <v>3.8</v>
      </c>
      <c r="T61" s="25">
        <v>3.6</v>
      </c>
      <c r="U61" s="25" t="s">
        <v>101</v>
      </c>
      <c r="V61" s="21" t="s">
        <v>121</v>
      </c>
      <c r="W61" s="21" t="s">
        <v>5177</v>
      </c>
      <c r="X61" s="21" t="s">
        <v>695</v>
      </c>
      <c r="Y61" s="26" t="s">
        <v>112</v>
      </c>
    </row>
    <row r="62" spans="2:25" ht="13.8" x14ac:dyDescent="0.25">
      <c r="B62" s="20" t="s">
        <v>3060</v>
      </c>
      <c r="C62" s="21" t="s">
        <v>5219</v>
      </c>
      <c r="D62" s="21" t="s">
        <v>5220</v>
      </c>
      <c r="E62" s="22">
        <v>39596</v>
      </c>
      <c r="F62" s="21" t="s">
        <v>3061</v>
      </c>
      <c r="G62" s="21" t="s">
        <v>3062</v>
      </c>
      <c r="H62" s="21">
        <v>1</v>
      </c>
      <c r="I62" s="21" t="s">
        <v>37</v>
      </c>
      <c r="J62" s="23">
        <v>38196</v>
      </c>
      <c r="K62" s="24">
        <v>2004</v>
      </c>
      <c r="L62" s="21" t="s">
        <v>100</v>
      </c>
      <c r="M62" s="21" t="s">
        <v>14</v>
      </c>
      <c r="N62" s="21" t="s">
        <v>5165</v>
      </c>
      <c r="O62" s="21" t="s">
        <v>101</v>
      </c>
      <c r="P62" s="21" t="s">
        <v>14</v>
      </c>
      <c r="Q62" s="21" t="s">
        <v>30</v>
      </c>
      <c r="R62" s="21" t="s">
        <v>102</v>
      </c>
      <c r="S62" s="25">
        <v>99.72</v>
      </c>
      <c r="T62" s="25">
        <v>94.515000000000001</v>
      </c>
      <c r="U62" s="25" t="s">
        <v>101</v>
      </c>
      <c r="V62" s="21" t="s">
        <v>103</v>
      </c>
      <c r="W62" s="21" t="s">
        <v>5177</v>
      </c>
      <c r="X62" s="21" t="s">
        <v>3063</v>
      </c>
      <c r="Y62" s="26" t="s">
        <v>112</v>
      </c>
    </row>
    <row r="63" spans="2:25" ht="13.8" x14ac:dyDescent="0.25">
      <c r="B63" s="20" t="s">
        <v>965</v>
      </c>
      <c r="C63" s="21" t="s">
        <v>5218</v>
      </c>
      <c r="D63" s="21" t="s">
        <v>966</v>
      </c>
      <c r="E63" s="22">
        <v>76596</v>
      </c>
      <c r="F63" s="21" t="s">
        <v>967</v>
      </c>
      <c r="G63" s="21" t="s">
        <v>132</v>
      </c>
      <c r="H63" s="21">
        <v>5</v>
      </c>
      <c r="I63" s="21" t="s">
        <v>31</v>
      </c>
      <c r="J63" s="23">
        <v>6576</v>
      </c>
      <c r="K63" s="24">
        <v>1918</v>
      </c>
      <c r="L63" s="21" t="s">
        <v>100</v>
      </c>
      <c r="M63" s="21" t="s">
        <v>91</v>
      </c>
      <c r="N63" s="21" t="s">
        <v>101</v>
      </c>
      <c r="O63" s="21" t="s">
        <v>101</v>
      </c>
      <c r="P63" s="21" t="s">
        <v>91</v>
      </c>
      <c r="Q63" s="21" t="s">
        <v>32</v>
      </c>
      <c r="R63" s="21" t="s">
        <v>102</v>
      </c>
      <c r="S63" s="25">
        <v>4.4000000000000004</v>
      </c>
      <c r="T63" s="25">
        <v>4.4000000000000004</v>
      </c>
      <c r="U63" s="25" t="s">
        <v>101</v>
      </c>
      <c r="V63" s="21" t="s">
        <v>101</v>
      </c>
      <c r="W63" s="21" t="s">
        <v>5177</v>
      </c>
      <c r="X63" s="21" t="s">
        <v>223</v>
      </c>
      <c r="Y63" s="26" t="s">
        <v>112</v>
      </c>
    </row>
    <row r="64" spans="2:25" ht="13.8" x14ac:dyDescent="0.25">
      <c r="B64" s="20" t="s">
        <v>1727</v>
      </c>
      <c r="C64" s="21" t="s">
        <v>1728</v>
      </c>
      <c r="D64" s="21" t="s">
        <v>1729</v>
      </c>
      <c r="E64" s="22">
        <v>59821</v>
      </c>
      <c r="F64" s="21" t="s">
        <v>1730</v>
      </c>
      <c r="G64" s="21" t="s">
        <v>1731</v>
      </c>
      <c r="H64" s="21">
        <v>51</v>
      </c>
      <c r="I64" s="21" t="s">
        <v>29</v>
      </c>
      <c r="J64" s="23">
        <v>20878</v>
      </c>
      <c r="K64" s="24">
        <v>1957</v>
      </c>
      <c r="L64" s="21" t="s">
        <v>100</v>
      </c>
      <c r="M64" s="21" t="s">
        <v>24</v>
      </c>
      <c r="N64" s="21" t="s">
        <v>564</v>
      </c>
      <c r="O64" s="21" t="s">
        <v>101</v>
      </c>
      <c r="P64" s="21" t="s">
        <v>24</v>
      </c>
      <c r="Q64" s="21" t="s">
        <v>30</v>
      </c>
      <c r="R64" s="21" t="s">
        <v>102</v>
      </c>
      <c r="S64" s="25">
        <v>6.6</v>
      </c>
      <c r="T64" s="25">
        <v>5.7859999999999996</v>
      </c>
      <c r="U64" s="25" t="s">
        <v>101</v>
      </c>
      <c r="V64" s="21" t="s">
        <v>103</v>
      </c>
      <c r="W64" s="21" t="s">
        <v>5177</v>
      </c>
      <c r="X64" s="21" t="s">
        <v>378</v>
      </c>
      <c r="Y64" s="26" t="s">
        <v>112</v>
      </c>
    </row>
    <row r="65" spans="2:25" ht="13.8" x14ac:dyDescent="0.25">
      <c r="B65" s="20" t="s">
        <v>1732</v>
      </c>
      <c r="C65" s="21" t="s">
        <v>1728</v>
      </c>
      <c r="D65" s="21" t="s">
        <v>1733</v>
      </c>
      <c r="E65" s="22">
        <v>59821</v>
      </c>
      <c r="F65" s="21" t="s">
        <v>1730</v>
      </c>
      <c r="G65" s="21" t="s">
        <v>1731</v>
      </c>
      <c r="H65" s="21">
        <v>51</v>
      </c>
      <c r="I65" s="21" t="s">
        <v>29</v>
      </c>
      <c r="J65" s="23">
        <v>20878</v>
      </c>
      <c r="K65" s="24">
        <v>1957</v>
      </c>
      <c r="L65" s="21" t="s">
        <v>100</v>
      </c>
      <c r="M65" s="21" t="s">
        <v>24</v>
      </c>
      <c r="N65" s="21" t="s">
        <v>564</v>
      </c>
      <c r="O65" s="21" t="s">
        <v>101</v>
      </c>
      <c r="P65" s="21" t="s">
        <v>24</v>
      </c>
      <c r="Q65" s="21" t="s">
        <v>30</v>
      </c>
      <c r="R65" s="21" t="s">
        <v>102</v>
      </c>
      <c r="S65" s="25">
        <v>7</v>
      </c>
      <c r="T65" s="25">
        <v>6.14</v>
      </c>
      <c r="U65" s="25" t="s">
        <v>101</v>
      </c>
      <c r="V65" s="21" t="s">
        <v>103</v>
      </c>
      <c r="W65" s="21" t="s">
        <v>5177</v>
      </c>
      <c r="X65" s="21" t="s">
        <v>378</v>
      </c>
      <c r="Y65" s="26" t="s">
        <v>112</v>
      </c>
    </row>
    <row r="66" spans="2:25" ht="13.8" x14ac:dyDescent="0.25">
      <c r="B66" s="20" t="s">
        <v>1734</v>
      </c>
      <c r="C66" s="21" t="s">
        <v>1728</v>
      </c>
      <c r="D66" s="21" t="s">
        <v>1735</v>
      </c>
      <c r="E66" s="22">
        <v>59821</v>
      </c>
      <c r="F66" s="21" t="s">
        <v>1730</v>
      </c>
      <c r="G66" s="21" t="s">
        <v>1731</v>
      </c>
      <c r="H66" s="21">
        <v>51</v>
      </c>
      <c r="I66" s="21" t="s">
        <v>29</v>
      </c>
      <c r="J66" s="23">
        <v>20878</v>
      </c>
      <c r="K66" s="24">
        <v>1957</v>
      </c>
      <c r="L66" s="21" t="s">
        <v>100</v>
      </c>
      <c r="M66" s="21" t="s">
        <v>24</v>
      </c>
      <c r="N66" s="21" t="s">
        <v>564</v>
      </c>
      <c r="O66" s="21" t="s">
        <v>101</v>
      </c>
      <c r="P66" s="21" t="s">
        <v>24</v>
      </c>
      <c r="Q66" s="21" t="s">
        <v>30</v>
      </c>
      <c r="R66" s="21" t="s">
        <v>102</v>
      </c>
      <c r="S66" s="25">
        <v>7</v>
      </c>
      <c r="T66" s="25">
        <v>6.14</v>
      </c>
      <c r="U66" s="25" t="s">
        <v>101</v>
      </c>
      <c r="V66" s="21" t="s">
        <v>118</v>
      </c>
      <c r="W66" s="21" t="s">
        <v>5177</v>
      </c>
      <c r="X66" s="21" t="s">
        <v>378</v>
      </c>
      <c r="Y66" s="26" t="s">
        <v>112</v>
      </c>
    </row>
    <row r="67" spans="2:25" ht="13.8" x14ac:dyDescent="0.25">
      <c r="B67" s="20" t="s">
        <v>816</v>
      </c>
      <c r="C67" s="21" t="s">
        <v>817</v>
      </c>
      <c r="D67" s="21" t="s">
        <v>818</v>
      </c>
      <c r="E67" s="22">
        <v>63741</v>
      </c>
      <c r="F67" s="21" t="s">
        <v>819</v>
      </c>
      <c r="G67" s="21" t="s">
        <v>820</v>
      </c>
      <c r="H67" s="21">
        <v>7</v>
      </c>
      <c r="I67" s="21" t="s">
        <v>38</v>
      </c>
      <c r="J67" s="23">
        <v>38700</v>
      </c>
      <c r="K67" s="24">
        <v>2005</v>
      </c>
      <c r="L67" s="21" t="s">
        <v>100</v>
      </c>
      <c r="M67" s="21" t="s">
        <v>14</v>
      </c>
      <c r="N67" s="21" t="s">
        <v>5168</v>
      </c>
      <c r="O67" s="21" t="s">
        <v>101</v>
      </c>
      <c r="P67" s="21" t="s">
        <v>14</v>
      </c>
      <c r="Q67" s="21" t="s">
        <v>30</v>
      </c>
      <c r="R67" s="21" t="s">
        <v>102</v>
      </c>
      <c r="S67" s="25">
        <v>1.0589999999999999</v>
      </c>
      <c r="T67" s="25">
        <v>1.01</v>
      </c>
      <c r="U67" s="25" t="s">
        <v>101</v>
      </c>
      <c r="V67" s="21" t="s">
        <v>160</v>
      </c>
      <c r="W67" s="21" t="s">
        <v>152</v>
      </c>
      <c r="X67" s="21" t="s">
        <v>821</v>
      </c>
      <c r="Y67" s="26" t="s">
        <v>6020</v>
      </c>
    </row>
    <row r="68" spans="2:25" ht="13.8" x14ac:dyDescent="0.25">
      <c r="B68" s="20" t="s">
        <v>822</v>
      </c>
      <c r="C68" s="21" t="s">
        <v>5222</v>
      </c>
      <c r="D68" s="21" t="s">
        <v>5223</v>
      </c>
      <c r="E68" s="22">
        <v>63741</v>
      </c>
      <c r="F68" s="21" t="s">
        <v>819</v>
      </c>
      <c r="G68" s="21" t="s">
        <v>820</v>
      </c>
      <c r="H68" s="21">
        <v>7</v>
      </c>
      <c r="I68" s="21" t="s">
        <v>38</v>
      </c>
      <c r="J68" s="23">
        <v>41302</v>
      </c>
      <c r="K68" s="24">
        <v>2013</v>
      </c>
      <c r="L68" s="21" t="s">
        <v>100</v>
      </c>
      <c r="M68" s="21" t="s">
        <v>16</v>
      </c>
      <c r="N68" s="21" t="s">
        <v>110</v>
      </c>
      <c r="O68" s="21" t="s">
        <v>101</v>
      </c>
      <c r="P68" s="21" t="s">
        <v>16</v>
      </c>
      <c r="Q68" s="21" t="s">
        <v>30</v>
      </c>
      <c r="R68" s="21" t="s">
        <v>102</v>
      </c>
      <c r="S68" s="25">
        <v>32.25</v>
      </c>
      <c r="T68" s="25">
        <v>31.552</v>
      </c>
      <c r="U68" s="25" t="s">
        <v>101</v>
      </c>
      <c r="V68" s="21" t="s">
        <v>212</v>
      </c>
      <c r="W68" s="21" t="s">
        <v>5177</v>
      </c>
      <c r="X68" s="21" t="s">
        <v>821</v>
      </c>
      <c r="Y68" s="26" t="s">
        <v>6020</v>
      </c>
    </row>
    <row r="69" spans="2:25" ht="13.8" x14ac:dyDescent="0.25">
      <c r="B69" s="20" t="s">
        <v>968</v>
      </c>
      <c r="C69" s="21" t="s">
        <v>5218</v>
      </c>
      <c r="D69" s="21" t="s">
        <v>969</v>
      </c>
      <c r="E69" s="22">
        <v>76596</v>
      </c>
      <c r="F69" s="21" t="s">
        <v>967</v>
      </c>
      <c r="G69" s="21" t="s">
        <v>132</v>
      </c>
      <c r="H69" s="21">
        <v>5</v>
      </c>
      <c r="I69" s="21" t="s">
        <v>31</v>
      </c>
      <c r="J69" s="23">
        <v>6576</v>
      </c>
      <c r="K69" s="24">
        <v>1918</v>
      </c>
      <c r="L69" s="21" t="s">
        <v>100</v>
      </c>
      <c r="M69" s="21" t="s">
        <v>91</v>
      </c>
      <c r="N69" s="21" t="s">
        <v>101</v>
      </c>
      <c r="O69" s="21" t="s">
        <v>101</v>
      </c>
      <c r="P69" s="21" t="s">
        <v>91</v>
      </c>
      <c r="Q69" s="21" t="s">
        <v>32</v>
      </c>
      <c r="R69" s="21" t="s">
        <v>102</v>
      </c>
      <c r="S69" s="25">
        <v>4.4000000000000004</v>
      </c>
      <c r="T69" s="25">
        <v>4.4000000000000004</v>
      </c>
      <c r="U69" s="25" t="s">
        <v>101</v>
      </c>
      <c r="V69" s="21" t="s">
        <v>101</v>
      </c>
      <c r="W69" s="21" t="s">
        <v>5177</v>
      </c>
      <c r="X69" s="21" t="s">
        <v>223</v>
      </c>
      <c r="Y69" s="26" t="s">
        <v>112</v>
      </c>
    </row>
    <row r="70" spans="2:25" ht="13.8" x14ac:dyDescent="0.25">
      <c r="B70" s="20" t="s">
        <v>970</v>
      </c>
      <c r="C70" s="21" t="s">
        <v>5218</v>
      </c>
      <c r="D70" s="21" t="s">
        <v>971</v>
      </c>
      <c r="E70" s="22">
        <v>76596</v>
      </c>
      <c r="F70" s="21" t="s">
        <v>967</v>
      </c>
      <c r="G70" s="21" t="s">
        <v>132</v>
      </c>
      <c r="H70" s="21">
        <v>5</v>
      </c>
      <c r="I70" s="21" t="s">
        <v>31</v>
      </c>
      <c r="J70" s="23">
        <v>6576</v>
      </c>
      <c r="K70" s="24">
        <v>1918</v>
      </c>
      <c r="L70" s="21" t="s">
        <v>100</v>
      </c>
      <c r="M70" s="21" t="s">
        <v>91</v>
      </c>
      <c r="N70" s="21" t="s">
        <v>101</v>
      </c>
      <c r="O70" s="21" t="s">
        <v>101</v>
      </c>
      <c r="P70" s="21" t="s">
        <v>91</v>
      </c>
      <c r="Q70" s="21" t="s">
        <v>32</v>
      </c>
      <c r="R70" s="21" t="s">
        <v>102</v>
      </c>
      <c r="S70" s="25">
        <v>4.4000000000000004</v>
      </c>
      <c r="T70" s="25">
        <v>4.4000000000000004</v>
      </c>
      <c r="U70" s="25" t="s">
        <v>101</v>
      </c>
      <c r="V70" s="21" t="s">
        <v>101</v>
      </c>
      <c r="W70" s="21" t="s">
        <v>5177</v>
      </c>
      <c r="X70" s="21" t="s">
        <v>223</v>
      </c>
      <c r="Y70" s="26" t="s">
        <v>112</v>
      </c>
    </row>
    <row r="71" spans="2:25" ht="13.8" x14ac:dyDescent="0.25">
      <c r="B71" s="20" t="s">
        <v>972</v>
      </c>
      <c r="C71" s="21" t="s">
        <v>5218</v>
      </c>
      <c r="D71" s="21" t="s">
        <v>973</v>
      </c>
      <c r="E71" s="22">
        <v>76596</v>
      </c>
      <c r="F71" s="21" t="s">
        <v>967</v>
      </c>
      <c r="G71" s="21" t="s">
        <v>132</v>
      </c>
      <c r="H71" s="21">
        <v>5</v>
      </c>
      <c r="I71" s="21" t="s">
        <v>31</v>
      </c>
      <c r="J71" s="23">
        <v>6576</v>
      </c>
      <c r="K71" s="24">
        <v>1918</v>
      </c>
      <c r="L71" s="21" t="s">
        <v>100</v>
      </c>
      <c r="M71" s="21" t="s">
        <v>91</v>
      </c>
      <c r="N71" s="21" t="s">
        <v>101</v>
      </c>
      <c r="O71" s="21" t="s">
        <v>101</v>
      </c>
      <c r="P71" s="21" t="s">
        <v>91</v>
      </c>
      <c r="Q71" s="21" t="s">
        <v>32</v>
      </c>
      <c r="R71" s="21" t="s">
        <v>102</v>
      </c>
      <c r="S71" s="25">
        <v>4.4000000000000004</v>
      </c>
      <c r="T71" s="25">
        <v>4.4000000000000004</v>
      </c>
      <c r="U71" s="25" t="s">
        <v>101</v>
      </c>
      <c r="V71" s="21" t="s">
        <v>101</v>
      </c>
      <c r="W71" s="21" t="s">
        <v>5177</v>
      </c>
      <c r="X71" s="21" t="s">
        <v>223</v>
      </c>
      <c r="Y71" s="26" t="s">
        <v>112</v>
      </c>
    </row>
    <row r="72" spans="2:25" ht="13.8" x14ac:dyDescent="0.25">
      <c r="B72" s="20" t="s">
        <v>224</v>
      </c>
      <c r="C72" s="21" t="s">
        <v>225</v>
      </c>
      <c r="D72" s="21" t="s">
        <v>226</v>
      </c>
      <c r="E72" s="22">
        <v>86167</v>
      </c>
      <c r="F72" s="21" t="s">
        <v>227</v>
      </c>
      <c r="G72" s="21" t="s">
        <v>228</v>
      </c>
      <c r="H72" s="21">
        <v>60</v>
      </c>
      <c r="I72" s="21" t="s">
        <v>38</v>
      </c>
      <c r="J72" s="23">
        <v>34593</v>
      </c>
      <c r="K72" s="24">
        <v>1994</v>
      </c>
      <c r="L72" s="21" t="s">
        <v>100</v>
      </c>
      <c r="M72" s="21" t="s">
        <v>151</v>
      </c>
      <c r="N72" s="21" t="s">
        <v>5167</v>
      </c>
      <c r="O72" s="21" t="s">
        <v>101</v>
      </c>
      <c r="P72" s="21" t="s">
        <v>13</v>
      </c>
      <c r="Q72" s="21" t="s">
        <v>30</v>
      </c>
      <c r="R72" s="21" t="s">
        <v>102</v>
      </c>
      <c r="S72" s="25">
        <v>8.2200000000000006</v>
      </c>
      <c r="T72" s="25">
        <v>7.97</v>
      </c>
      <c r="U72" s="25" t="s">
        <v>101</v>
      </c>
      <c r="V72" s="21" t="s">
        <v>229</v>
      </c>
      <c r="W72" s="21" t="s">
        <v>5177</v>
      </c>
      <c r="X72" s="21" t="s">
        <v>230</v>
      </c>
      <c r="Y72" s="26" t="s">
        <v>112</v>
      </c>
    </row>
    <row r="73" spans="2:25" ht="13.8" x14ac:dyDescent="0.25">
      <c r="B73" s="20" t="s">
        <v>231</v>
      </c>
      <c r="C73" s="21" t="s">
        <v>225</v>
      </c>
      <c r="D73" s="21" t="s">
        <v>232</v>
      </c>
      <c r="E73" s="22">
        <v>86167</v>
      </c>
      <c r="F73" s="21" t="s">
        <v>227</v>
      </c>
      <c r="G73" s="21" t="s">
        <v>228</v>
      </c>
      <c r="H73" s="21">
        <v>60</v>
      </c>
      <c r="I73" s="21" t="s">
        <v>38</v>
      </c>
      <c r="J73" s="23">
        <v>34593</v>
      </c>
      <c r="K73" s="24">
        <v>1994</v>
      </c>
      <c r="L73" s="21" t="s">
        <v>100</v>
      </c>
      <c r="M73" s="21" t="s">
        <v>151</v>
      </c>
      <c r="N73" s="21" t="s">
        <v>5167</v>
      </c>
      <c r="O73" s="21" t="s">
        <v>101</v>
      </c>
      <c r="P73" s="21" t="s">
        <v>13</v>
      </c>
      <c r="Q73" s="21" t="s">
        <v>30</v>
      </c>
      <c r="R73" s="21" t="s">
        <v>102</v>
      </c>
      <c r="S73" s="25">
        <v>9.4770000000000003</v>
      </c>
      <c r="T73" s="25">
        <v>6.72</v>
      </c>
      <c r="U73" s="25" t="s">
        <v>101</v>
      </c>
      <c r="V73" s="21" t="s">
        <v>229</v>
      </c>
      <c r="W73" s="21" t="s">
        <v>5177</v>
      </c>
      <c r="X73" s="21" t="s">
        <v>230</v>
      </c>
      <c r="Y73" s="26" t="s">
        <v>112</v>
      </c>
    </row>
    <row r="74" spans="2:25" ht="13.8" x14ac:dyDescent="0.25">
      <c r="B74" s="20" t="s">
        <v>1736</v>
      </c>
      <c r="C74" s="21" t="s">
        <v>6021</v>
      </c>
      <c r="D74" s="21" t="s">
        <v>1737</v>
      </c>
      <c r="E74" s="22">
        <v>86153</v>
      </c>
      <c r="F74" s="21" t="s">
        <v>227</v>
      </c>
      <c r="G74" s="21" t="s">
        <v>1738</v>
      </c>
      <c r="H74" s="21">
        <v>1</v>
      </c>
      <c r="I74" s="21" t="s">
        <v>38</v>
      </c>
      <c r="J74" s="23">
        <v>39934</v>
      </c>
      <c r="K74" s="24">
        <v>2009</v>
      </c>
      <c r="L74" s="21" t="s">
        <v>100</v>
      </c>
      <c r="M74" s="21" t="s">
        <v>16</v>
      </c>
      <c r="N74" s="21" t="s">
        <v>110</v>
      </c>
      <c r="O74" s="21" t="s">
        <v>101</v>
      </c>
      <c r="P74" s="21" t="s">
        <v>16</v>
      </c>
      <c r="Q74" s="21" t="s">
        <v>32</v>
      </c>
      <c r="R74" s="21" t="s">
        <v>102</v>
      </c>
      <c r="S74" s="25">
        <v>14</v>
      </c>
      <c r="T74" s="25">
        <v>13.84</v>
      </c>
      <c r="U74" s="25" t="s">
        <v>101</v>
      </c>
      <c r="V74" s="21" t="s">
        <v>160</v>
      </c>
      <c r="W74" s="21" t="s">
        <v>5177</v>
      </c>
      <c r="X74" s="21" t="s">
        <v>230</v>
      </c>
      <c r="Y74" s="26" t="s">
        <v>112</v>
      </c>
    </row>
    <row r="75" spans="2:25" ht="13.8" x14ac:dyDescent="0.25">
      <c r="B75" s="20" t="s">
        <v>1739</v>
      </c>
      <c r="C75" s="21" t="s">
        <v>6021</v>
      </c>
      <c r="D75" s="21" t="s">
        <v>1740</v>
      </c>
      <c r="E75" s="22">
        <v>86153</v>
      </c>
      <c r="F75" s="21" t="s">
        <v>227</v>
      </c>
      <c r="G75" s="21" t="s">
        <v>1738</v>
      </c>
      <c r="H75" s="21">
        <v>1</v>
      </c>
      <c r="I75" s="21" t="s">
        <v>38</v>
      </c>
      <c r="J75" s="23">
        <v>41518</v>
      </c>
      <c r="K75" s="24">
        <v>2013</v>
      </c>
      <c r="L75" s="21" t="s">
        <v>100</v>
      </c>
      <c r="M75" s="21" t="s">
        <v>16</v>
      </c>
      <c r="N75" s="21" t="s">
        <v>110</v>
      </c>
      <c r="O75" s="21" t="s">
        <v>101</v>
      </c>
      <c r="P75" s="21" t="s">
        <v>16</v>
      </c>
      <c r="Q75" s="21" t="s">
        <v>32</v>
      </c>
      <c r="R75" s="21" t="s">
        <v>102</v>
      </c>
      <c r="S75" s="25">
        <v>1.86</v>
      </c>
      <c r="T75" s="25">
        <v>1.78</v>
      </c>
      <c r="U75" s="25" t="s">
        <v>101</v>
      </c>
      <c r="V75" s="21" t="s">
        <v>160</v>
      </c>
      <c r="W75" s="21" t="s">
        <v>5177</v>
      </c>
      <c r="X75" s="21" t="s">
        <v>230</v>
      </c>
      <c r="Y75" s="26" t="s">
        <v>112</v>
      </c>
    </row>
    <row r="76" spans="2:25" ht="13.8" x14ac:dyDescent="0.25">
      <c r="B76" s="20" t="s">
        <v>1741</v>
      </c>
      <c r="C76" s="21" t="s">
        <v>6021</v>
      </c>
      <c r="D76" s="21" t="s">
        <v>1742</v>
      </c>
      <c r="E76" s="22">
        <v>86153</v>
      </c>
      <c r="F76" s="21" t="s">
        <v>227</v>
      </c>
      <c r="G76" s="21" t="s">
        <v>1738</v>
      </c>
      <c r="H76" s="21">
        <v>1</v>
      </c>
      <c r="I76" s="21" t="s">
        <v>38</v>
      </c>
      <c r="J76" s="23">
        <v>38476</v>
      </c>
      <c r="K76" s="24">
        <v>2005</v>
      </c>
      <c r="L76" s="21" t="s">
        <v>100</v>
      </c>
      <c r="M76" s="21" t="s">
        <v>16</v>
      </c>
      <c r="N76" s="21" t="s">
        <v>110</v>
      </c>
      <c r="O76" s="21" t="s">
        <v>101</v>
      </c>
      <c r="P76" s="21" t="s">
        <v>16</v>
      </c>
      <c r="Q76" s="21" t="s">
        <v>30</v>
      </c>
      <c r="R76" s="21" t="s">
        <v>102</v>
      </c>
      <c r="S76" s="25">
        <v>5.35</v>
      </c>
      <c r="T76" s="25">
        <v>5.2350000000000003</v>
      </c>
      <c r="U76" s="25" t="s">
        <v>101</v>
      </c>
      <c r="V76" s="21" t="s">
        <v>160</v>
      </c>
      <c r="W76" s="21" t="s">
        <v>5177</v>
      </c>
      <c r="X76" s="21" t="s">
        <v>230</v>
      </c>
      <c r="Y76" s="26" t="s">
        <v>112</v>
      </c>
    </row>
    <row r="77" spans="2:25" ht="13.8" x14ac:dyDescent="0.25">
      <c r="B77" s="20" t="s">
        <v>3065</v>
      </c>
      <c r="C77" s="21" t="s">
        <v>3066</v>
      </c>
      <c r="D77" s="21" t="s">
        <v>3067</v>
      </c>
      <c r="E77" s="22">
        <v>86167</v>
      </c>
      <c r="F77" s="21" t="s">
        <v>227</v>
      </c>
      <c r="G77" s="21" t="s">
        <v>3068</v>
      </c>
      <c r="H77" s="21">
        <v>10</v>
      </c>
      <c r="I77" s="21" t="s">
        <v>38</v>
      </c>
      <c r="J77" s="23">
        <v>38001</v>
      </c>
      <c r="K77" s="24">
        <v>2004</v>
      </c>
      <c r="L77" s="21" t="s">
        <v>100</v>
      </c>
      <c r="M77" s="21" t="s">
        <v>16</v>
      </c>
      <c r="N77" s="21" t="s">
        <v>110</v>
      </c>
      <c r="O77" s="21" t="s">
        <v>101</v>
      </c>
      <c r="P77" s="21" t="s">
        <v>16</v>
      </c>
      <c r="Q77" s="21" t="s">
        <v>30</v>
      </c>
      <c r="R77" s="21" t="s">
        <v>102</v>
      </c>
      <c r="S77" s="25">
        <v>31</v>
      </c>
      <c r="T77" s="25">
        <v>30.7</v>
      </c>
      <c r="U77" s="25" t="s">
        <v>101</v>
      </c>
      <c r="V77" s="21" t="s">
        <v>121</v>
      </c>
      <c r="W77" s="21" t="s">
        <v>5177</v>
      </c>
      <c r="X77" s="21" t="s">
        <v>230</v>
      </c>
      <c r="Y77" s="26" t="s">
        <v>106</v>
      </c>
    </row>
    <row r="78" spans="2:25" ht="13.8" x14ac:dyDescent="0.25">
      <c r="B78" s="20" t="s">
        <v>974</v>
      </c>
      <c r="C78" s="21" t="s">
        <v>5218</v>
      </c>
      <c r="D78" s="21" t="s">
        <v>975</v>
      </c>
      <c r="E78" s="22">
        <v>76596</v>
      </c>
      <c r="F78" s="21" t="s">
        <v>967</v>
      </c>
      <c r="G78" s="21" t="s">
        <v>132</v>
      </c>
      <c r="H78" s="21">
        <v>5</v>
      </c>
      <c r="I78" s="21" t="s">
        <v>31</v>
      </c>
      <c r="J78" s="23">
        <v>6576</v>
      </c>
      <c r="K78" s="24">
        <v>1918</v>
      </c>
      <c r="L78" s="21" t="s">
        <v>100</v>
      </c>
      <c r="M78" s="21" t="s">
        <v>91</v>
      </c>
      <c r="N78" s="21" t="s">
        <v>101</v>
      </c>
      <c r="O78" s="21" t="s">
        <v>101</v>
      </c>
      <c r="P78" s="21" t="s">
        <v>91</v>
      </c>
      <c r="Q78" s="21" t="s">
        <v>32</v>
      </c>
      <c r="R78" s="21" t="s">
        <v>102</v>
      </c>
      <c r="S78" s="25">
        <v>4.4000000000000004</v>
      </c>
      <c r="T78" s="25">
        <v>4.4000000000000004</v>
      </c>
      <c r="U78" s="25" t="s">
        <v>101</v>
      </c>
      <c r="V78" s="21" t="s">
        <v>101</v>
      </c>
      <c r="W78" s="21" t="s">
        <v>5177</v>
      </c>
      <c r="X78" s="21" t="s">
        <v>223</v>
      </c>
      <c r="Y78" s="26" t="s">
        <v>112</v>
      </c>
    </row>
    <row r="79" spans="2:25" ht="13.8" x14ac:dyDescent="0.25">
      <c r="B79" s="20" t="s">
        <v>3071</v>
      </c>
      <c r="C79" s="21" t="s">
        <v>3066</v>
      </c>
      <c r="D79" s="21" t="s">
        <v>3072</v>
      </c>
      <c r="E79" s="22">
        <v>86152</v>
      </c>
      <c r="F79" s="21" t="s">
        <v>227</v>
      </c>
      <c r="G79" s="21" t="s">
        <v>3073</v>
      </c>
      <c r="H79" s="21">
        <v>9</v>
      </c>
      <c r="I79" s="21" t="s">
        <v>38</v>
      </c>
      <c r="J79" s="23">
        <v>28109</v>
      </c>
      <c r="K79" s="24">
        <v>1976</v>
      </c>
      <c r="L79" s="21" t="s">
        <v>100</v>
      </c>
      <c r="M79" s="21" t="s">
        <v>16</v>
      </c>
      <c r="N79" s="21" t="s">
        <v>110</v>
      </c>
      <c r="O79" s="21" t="s">
        <v>101</v>
      </c>
      <c r="P79" s="21" t="s">
        <v>16</v>
      </c>
      <c r="Q79" s="21" t="s">
        <v>30</v>
      </c>
      <c r="R79" s="21" t="s">
        <v>102</v>
      </c>
      <c r="S79" s="25">
        <v>20.9</v>
      </c>
      <c r="T79" s="25">
        <v>20.399999999999999</v>
      </c>
      <c r="U79" s="25" t="s">
        <v>101</v>
      </c>
      <c r="V79" s="21" t="s">
        <v>238</v>
      </c>
      <c r="W79" s="21" t="s">
        <v>5177</v>
      </c>
      <c r="X79" s="21" t="s">
        <v>230</v>
      </c>
      <c r="Y79" s="26" t="s">
        <v>112</v>
      </c>
    </row>
    <row r="80" spans="2:25" ht="13.8" x14ac:dyDescent="0.25">
      <c r="B80" s="20" t="s">
        <v>1743</v>
      </c>
      <c r="C80" s="21" t="s">
        <v>1744</v>
      </c>
      <c r="D80" s="21" t="s">
        <v>1745</v>
      </c>
      <c r="E80" s="22">
        <v>85107</v>
      </c>
      <c r="F80" s="21" t="s">
        <v>1746</v>
      </c>
      <c r="G80" s="21" t="s">
        <v>1747</v>
      </c>
      <c r="H80" s="21">
        <v>50</v>
      </c>
      <c r="I80" s="21" t="s">
        <v>38</v>
      </c>
      <c r="J80" s="23">
        <v>34978</v>
      </c>
      <c r="K80" s="24">
        <v>1995</v>
      </c>
      <c r="L80" s="21" t="s">
        <v>100</v>
      </c>
      <c r="M80" s="21" t="s">
        <v>151</v>
      </c>
      <c r="N80" s="21" t="s">
        <v>5170</v>
      </c>
      <c r="O80" s="21" t="s">
        <v>101</v>
      </c>
      <c r="P80" s="21" t="s">
        <v>13</v>
      </c>
      <c r="Q80" s="21" t="s">
        <v>32</v>
      </c>
      <c r="R80" s="21" t="s">
        <v>102</v>
      </c>
      <c r="S80" s="25">
        <v>7.0609999999999999</v>
      </c>
      <c r="T80" s="25">
        <v>0.54200000000000004</v>
      </c>
      <c r="U80" s="25" t="s">
        <v>101</v>
      </c>
      <c r="V80" s="21" t="s">
        <v>103</v>
      </c>
      <c r="W80" s="21" t="s">
        <v>5177</v>
      </c>
      <c r="X80" s="21" t="s">
        <v>218</v>
      </c>
      <c r="Y80" s="26" t="s">
        <v>112</v>
      </c>
    </row>
    <row r="81" spans="2:25" ht="13.8" x14ac:dyDescent="0.25">
      <c r="B81" s="20" t="s">
        <v>1748</v>
      </c>
      <c r="C81" s="21" t="s">
        <v>1744</v>
      </c>
      <c r="D81" s="21" t="s">
        <v>1749</v>
      </c>
      <c r="E81" s="22">
        <v>85107</v>
      </c>
      <c r="F81" s="21" t="s">
        <v>1746</v>
      </c>
      <c r="G81" s="21" t="s">
        <v>1747</v>
      </c>
      <c r="H81" s="21">
        <v>50</v>
      </c>
      <c r="I81" s="21" t="s">
        <v>38</v>
      </c>
      <c r="J81" s="23">
        <v>35053</v>
      </c>
      <c r="K81" s="24">
        <v>1995</v>
      </c>
      <c r="L81" s="21" t="s">
        <v>100</v>
      </c>
      <c r="M81" s="21" t="s">
        <v>151</v>
      </c>
      <c r="N81" s="21" t="s">
        <v>5170</v>
      </c>
      <c r="O81" s="21" t="s">
        <v>101</v>
      </c>
      <c r="P81" s="21" t="s">
        <v>13</v>
      </c>
      <c r="Q81" s="21" t="s">
        <v>32</v>
      </c>
      <c r="R81" s="21" t="s">
        <v>102</v>
      </c>
      <c r="S81" s="25">
        <v>7.0609999999999999</v>
      </c>
      <c r="T81" s="25">
        <v>0.54200000000000004</v>
      </c>
      <c r="U81" s="25" t="s">
        <v>101</v>
      </c>
      <c r="V81" s="21" t="s">
        <v>103</v>
      </c>
      <c r="W81" s="21" t="s">
        <v>5177</v>
      </c>
      <c r="X81" s="21" t="s">
        <v>218</v>
      </c>
      <c r="Y81" s="26" t="s">
        <v>112</v>
      </c>
    </row>
    <row r="82" spans="2:25" ht="13.8" x14ac:dyDescent="0.25">
      <c r="B82" s="20" t="s">
        <v>5479</v>
      </c>
      <c r="C82" s="21" t="s">
        <v>5308</v>
      </c>
      <c r="D82" s="21" t="s">
        <v>5480</v>
      </c>
      <c r="E82" s="22">
        <v>4849</v>
      </c>
      <c r="F82" s="21" t="s">
        <v>5481</v>
      </c>
      <c r="G82" s="21" t="s">
        <v>5482</v>
      </c>
      <c r="H82" s="21">
        <v>4</v>
      </c>
      <c r="I82" s="21" t="s">
        <v>41</v>
      </c>
      <c r="J82" s="23">
        <v>44851</v>
      </c>
      <c r="K82" s="24">
        <v>2022</v>
      </c>
      <c r="L82" s="21" t="s">
        <v>100</v>
      </c>
      <c r="M82" s="21" t="s">
        <v>167</v>
      </c>
      <c r="N82" s="21" t="s">
        <v>101</v>
      </c>
      <c r="O82" s="21" t="s">
        <v>5868</v>
      </c>
      <c r="P82" s="21" t="s">
        <v>66</v>
      </c>
      <c r="Q82" s="21" t="s">
        <v>32</v>
      </c>
      <c r="R82" s="21" t="s">
        <v>102</v>
      </c>
      <c r="S82" s="25">
        <v>13.882999999999999</v>
      </c>
      <c r="T82" s="25">
        <v>13.882999999999999</v>
      </c>
      <c r="U82" s="25" t="s">
        <v>101</v>
      </c>
      <c r="V82" s="21" t="s">
        <v>101</v>
      </c>
      <c r="W82" s="21" t="s">
        <v>152</v>
      </c>
      <c r="X82" s="21" t="s">
        <v>398</v>
      </c>
      <c r="Y82" s="26" t="s">
        <v>112</v>
      </c>
    </row>
    <row r="83" spans="2:25" ht="13.8" x14ac:dyDescent="0.25">
      <c r="B83" s="20" t="s">
        <v>1750</v>
      </c>
      <c r="C83" s="21" t="s">
        <v>5760</v>
      </c>
      <c r="D83" s="21" t="s">
        <v>1751</v>
      </c>
      <c r="E83" s="22">
        <v>94072</v>
      </c>
      <c r="F83" s="21" t="s">
        <v>1752</v>
      </c>
      <c r="G83" s="21" t="s">
        <v>1753</v>
      </c>
      <c r="H83" s="21">
        <v>13</v>
      </c>
      <c r="I83" s="21" t="s">
        <v>38</v>
      </c>
      <c r="J83" s="23">
        <v>16344</v>
      </c>
      <c r="K83" s="24">
        <v>1944</v>
      </c>
      <c r="L83" s="21" t="s">
        <v>100</v>
      </c>
      <c r="M83" s="21" t="s">
        <v>91</v>
      </c>
      <c r="N83" s="21" t="s">
        <v>101</v>
      </c>
      <c r="O83" s="21" t="s">
        <v>101</v>
      </c>
      <c r="P83" s="21" t="s">
        <v>91</v>
      </c>
      <c r="Q83" s="21" t="s">
        <v>32</v>
      </c>
      <c r="R83" s="21" t="s">
        <v>187</v>
      </c>
      <c r="S83" s="25">
        <v>13.45</v>
      </c>
      <c r="T83" s="25">
        <v>13.45</v>
      </c>
      <c r="U83" s="25">
        <v>0</v>
      </c>
      <c r="V83" s="21" t="s">
        <v>101</v>
      </c>
      <c r="W83" s="21" t="s">
        <v>152</v>
      </c>
      <c r="X83" s="21" t="s">
        <v>218</v>
      </c>
      <c r="Y83" s="26" t="s">
        <v>106</v>
      </c>
    </row>
    <row r="84" spans="2:25" ht="13.8" x14ac:dyDescent="0.25">
      <c r="B84" s="20" t="s">
        <v>4879</v>
      </c>
      <c r="C84" s="21" t="s">
        <v>5760</v>
      </c>
      <c r="D84" s="21" t="s">
        <v>4880</v>
      </c>
      <c r="E84" s="22">
        <v>94072</v>
      </c>
      <c r="F84" s="21" t="s">
        <v>1752</v>
      </c>
      <c r="G84" s="21" t="s">
        <v>1753</v>
      </c>
      <c r="H84" s="21">
        <v>13</v>
      </c>
      <c r="I84" s="21" t="s">
        <v>38</v>
      </c>
      <c r="J84" s="23">
        <v>16815</v>
      </c>
      <c r="K84" s="24">
        <v>1946</v>
      </c>
      <c r="L84" s="21" t="s">
        <v>100</v>
      </c>
      <c r="M84" s="21" t="s">
        <v>91</v>
      </c>
      <c r="N84" s="21" t="s">
        <v>101</v>
      </c>
      <c r="O84" s="21" t="s">
        <v>101</v>
      </c>
      <c r="P84" s="21" t="s">
        <v>91</v>
      </c>
      <c r="Q84" s="21" t="s">
        <v>32</v>
      </c>
      <c r="R84" s="21" t="s">
        <v>187</v>
      </c>
      <c r="S84" s="25">
        <v>13.45</v>
      </c>
      <c r="T84" s="25">
        <v>13.45</v>
      </c>
      <c r="U84" s="25">
        <v>0</v>
      </c>
      <c r="V84" s="21" t="s">
        <v>101</v>
      </c>
      <c r="W84" s="21" t="s">
        <v>152</v>
      </c>
      <c r="X84" s="21" t="s">
        <v>218</v>
      </c>
      <c r="Y84" s="26" t="s">
        <v>106</v>
      </c>
    </row>
    <row r="85" spans="2:25" ht="13.8" x14ac:dyDescent="0.25">
      <c r="B85" s="20" t="s">
        <v>4881</v>
      </c>
      <c r="C85" s="21" t="s">
        <v>5760</v>
      </c>
      <c r="D85" s="21" t="s">
        <v>4882</v>
      </c>
      <c r="E85" s="22">
        <v>94072</v>
      </c>
      <c r="F85" s="21" t="s">
        <v>1752</v>
      </c>
      <c r="G85" s="21" t="s">
        <v>1753</v>
      </c>
      <c r="H85" s="21">
        <v>13</v>
      </c>
      <c r="I85" s="21" t="s">
        <v>38</v>
      </c>
      <c r="J85" s="23">
        <v>18127</v>
      </c>
      <c r="K85" s="24">
        <v>1949</v>
      </c>
      <c r="L85" s="21" t="s">
        <v>100</v>
      </c>
      <c r="M85" s="21" t="s">
        <v>91</v>
      </c>
      <c r="N85" s="21" t="s">
        <v>101</v>
      </c>
      <c r="O85" s="21" t="s">
        <v>101</v>
      </c>
      <c r="P85" s="21" t="s">
        <v>91</v>
      </c>
      <c r="Q85" s="21" t="s">
        <v>32</v>
      </c>
      <c r="R85" s="21" t="s">
        <v>187</v>
      </c>
      <c r="S85" s="25">
        <v>13.45</v>
      </c>
      <c r="T85" s="25">
        <v>13.45</v>
      </c>
      <c r="U85" s="25">
        <v>0</v>
      </c>
      <c r="V85" s="21" t="s">
        <v>101</v>
      </c>
      <c r="W85" s="21" t="s">
        <v>152</v>
      </c>
      <c r="X85" s="21" t="s">
        <v>218</v>
      </c>
      <c r="Y85" s="26" t="s">
        <v>106</v>
      </c>
    </row>
    <row r="86" spans="2:25" ht="13.8" x14ac:dyDescent="0.25">
      <c r="B86" s="20" t="s">
        <v>4883</v>
      </c>
      <c r="C86" s="21" t="s">
        <v>5760</v>
      </c>
      <c r="D86" s="21" t="s">
        <v>4884</v>
      </c>
      <c r="E86" s="22">
        <v>94072</v>
      </c>
      <c r="F86" s="21" t="s">
        <v>1752</v>
      </c>
      <c r="G86" s="21" t="s">
        <v>1753</v>
      </c>
      <c r="H86" s="21">
        <v>13</v>
      </c>
      <c r="I86" s="21" t="s">
        <v>38</v>
      </c>
      <c r="J86" s="23">
        <v>18281</v>
      </c>
      <c r="K86" s="24">
        <v>1950</v>
      </c>
      <c r="L86" s="21" t="s">
        <v>100</v>
      </c>
      <c r="M86" s="21" t="s">
        <v>91</v>
      </c>
      <c r="N86" s="21" t="s">
        <v>101</v>
      </c>
      <c r="O86" s="21" t="s">
        <v>101</v>
      </c>
      <c r="P86" s="21" t="s">
        <v>91</v>
      </c>
      <c r="Q86" s="21" t="s">
        <v>32</v>
      </c>
      <c r="R86" s="21" t="s">
        <v>187</v>
      </c>
      <c r="S86" s="25">
        <v>13.45</v>
      </c>
      <c r="T86" s="25">
        <v>13.45</v>
      </c>
      <c r="U86" s="25">
        <v>0</v>
      </c>
      <c r="V86" s="21" t="s">
        <v>101</v>
      </c>
      <c r="W86" s="21" t="s">
        <v>152</v>
      </c>
      <c r="X86" s="21" t="s">
        <v>218</v>
      </c>
      <c r="Y86" s="26" t="s">
        <v>106</v>
      </c>
    </row>
    <row r="87" spans="2:25" ht="13.8" x14ac:dyDescent="0.25">
      <c r="B87" s="20" t="s">
        <v>4885</v>
      </c>
      <c r="C87" s="21" t="s">
        <v>5760</v>
      </c>
      <c r="D87" s="21" t="s">
        <v>4886</v>
      </c>
      <c r="E87" s="22">
        <v>94072</v>
      </c>
      <c r="F87" s="21" t="s">
        <v>1752</v>
      </c>
      <c r="G87" s="21" t="s">
        <v>1753</v>
      </c>
      <c r="H87" s="21">
        <v>13</v>
      </c>
      <c r="I87" s="21" t="s">
        <v>38</v>
      </c>
      <c r="J87" s="23">
        <v>18402</v>
      </c>
      <c r="K87" s="24">
        <v>1950</v>
      </c>
      <c r="L87" s="21" t="s">
        <v>100</v>
      </c>
      <c r="M87" s="21" t="s">
        <v>91</v>
      </c>
      <c r="N87" s="21" t="s">
        <v>101</v>
      </c>
      <c r="O87" s="21" t="s">
        <v>101</v>
      </c>
      <c r="P87" s="21" t="s">
        <v>91</v>
      </c>
      <c r="Q87" s="21" t="s">
        <v>32</v>
      </c>
      <c r="R87" s="21" t="s">
        <v>187</v>
      </c>
      <c r="S87" s="25">
        <v>13.45</v>
      </c>
      <c r="T87" s="25">
        <v>13.45</v>
      </c>
      <c r="U87" s="25">
        <v>0</v>
      </c>
      <c r="V87" s="21" t="s">
        <v>101</v>
      </c>
      <c r="W87" s="21" t="s">
        <v>152</v>
      </c>
      <c r="X87" s="21" t="s">
        <v>218</v>
      </c>
      <c r="Y87" s="26" t="s">
        <v>106</v>
      </c>
    </row>
    <row r="88" spans="2:25" ht="13.8" x14ac:dyDescent="0.25">
      <c r="B88" s="20" t="s">
        <v>4887</v>
      </c>
      <c r="C88" s="21" t="s">
        <v>5760</v>
      </c>
      <c r="D88" s="21" t="s">
        <v>4888</v>
      </c>
      <c r="E88" s="22">
        <v>94072</v>
      </c>
      <c r="F88" s="21" t="s">
        <v>1752</v>
      </c>
      <c r="G88" s="21" t="s">
        <v>1753</v>
      </c>
      <c r="H88" s="21">
        <v>13</v>
      </c>
      <c r="I88" s="21" t="s">
        <v>38</v>
      </c>
      <c r="J88" s="23">
        <v>18532</v>
      </c>
      <c r="K88" s="24">
        <v>1950</v>
      </c>
      <c r="L88" s="21" t="s">
        <v>100</v>
      </c>
      <c r="M88" s="21" t="s">
        <v>91</v>
      </c>
      <c r="N88" s="21" t="s">
        <v>101</v>
      </c>
      <c r="O88" s="21" t="s">
        <v>101</v>
      </c>
      <c r="P88" s="21" t="s">
        <v>91</v>
      </c>
      <c r="Q88" s="21" t="s">
        <v>32</v>
      </c>
      <c r="R88" s="21" t="s">
        <v>187</v>
      </c>
      <c r="S88" s="25">
        <v>13.45</v>
      </c>
      <c r="T88" s="25">
        <v>13.45</v>
      </c>
      <c r="U88" s="25">
        <v>0</v>
      </c>
      <c r="V88" s="21" t="s">
        <v>101</v>
      </c>
      <c r="W88" s="21" t="s">
        <v>152</v>
      </c>
      <c r="X88" s="21" t="s">
        <v>218</v>
      </c>
      <c r="Y88" s="26" t="s">
        <v>106</v>
      </c>
    </row>
    <row r="89" spans="2:25" ht="13.8" x14ac:dyDescent="0.25">
      <c r="B89" s="20" t="s">
        <v>976</v>
      </c>
      <c r="C89" s="21" t="s">
        <v>5218</v>
      </c>
      <c r="D89" s="21" t="s">
        <v>977</v>
      </c>
      <c r="E89" s="22">
        <v>76596</v>
      </c>
      <c r="F89" s="21" t="s">
        <v>967</v>
      </c>
      <c r="G89" s="21" t="s">
        <v>132</v>
      </c>
      <c r="H89" s="21">
        <v>5</v>
      </c>
      <c r="I89" s="21" t="s">
        <v>31</v>
      </c>
      <c r="J89" s="23">
        <v>6576</v>
      </c>
      <c r="K89" s="24">
        <v>1918</v>
      </c>
      <c r="L89" s="21" t="s">
        <v>100</v>
      </c>
      <c r="M89" s="21" t="s">
        <v>91</v>
      </c>
      <c r="N89" s="21" t="s">
        <v>101</v>
      </c>
      <c r="O89" s="21" t="s">
        <v>101</v>
      </c>
      <c r="P89" s="21" t="s">
        <v>91</v>
      </c>
      <c r="Q89" s="21" t="s">
        <v>32</v>
      </c>
      <c r="R89" s="21" t="s">
        <v>102</v>
      </c>
      <c r="S89" s="25">
        <v>1.27</v>
      </c>
      <c r="T89" s="25">
        <v>1.27</v>
      </c>
      <c r="U89" s="25" t="s">
        <v>101</v>
      </c>
      <c r="V89" s="21" t="s">
        <v>101</v>
      </c>
      <c r="W89" s="21" t="s">
        <v>5177</v>
      </c>
      <c r="X89" s="21" t="s">
        <v>223</v>
      </c>
      <c r="Y89" s="26" t="s">
        <v>112</v>
      </c>
    </row>
    <row r="90" spans="2:25" ht="13.8" x14ac:dyDescent="0.25">
      <c r="B90" s="20" t="s">
        <v>978</v>
      </c>
      <c r="C90" s="21" t="s">
        <v>5218</v>
      </c>
      <c r="D90" s="21" t="s">
        <v>979</v>
      </c>
      <c r="E90" s="22">
        <v>76596</v>
      </c>
      <c r="F90" s="21" t="s">
        <v>967</v>
      </c>
      <c r="G90" s="21" t="s">
        <v>132</v>
      </c>
      <c r="H90" s="21">
        <v>5</v>
      </c>
      <c r="I90" s="21" t="s">
        <v>31</v>
      </c>
      <c r="J90" s="23">
        <v>6576</v>
      </c>
      <c r="K90" s="24">
        <v>1918</v>
      </c>
      <c r="L90" s="21" t="s">
        <v>100</v>
      </c>
      <c r="M90" s="21" t="s">
        <v>91</v>
      </c>
      <c r="N90" s="21" t="s">
        <v>101</v>
      </c>
      <c r="O90" s="21" t="s">
        <v>101</v>
      </c>
      <c r="P90" s="21" t="s">
        <v>91</v>
      </c>
      <c r="Q90" s="21" t="s">
        <v>32</v>
      </c>
      <c r="R90" s="21" t="s">
        <v>102</v>
      </c>
      <c r="S90" s="25">
        <v>1.27</v>
      </c>
      <c r="T90" s="25">
        <v>1.27</v>
      </c>
      <c r="U90" s="25" t="s">
        <v>101</v>
      </c>
      <c r="V90" s="21" t="s">
        <v>101</v>
      </c>
      <c r="W90" s="21" t="s">
        <v>5177</v>
      </c>
      <c r="X90" s="21" t="s">
        <v>223</v>
      </c>
      <c r="Y90" s="26" t="s">
        <v>112</v>
      </c>
    </row>
    <row r="91" spans="2:25" ht="13.8" x14ac:dyDescent="0.25">
      <c r="B91" s="20" t="s">
        <v>980</v>
      </c>
      <c r="C91" s="21" t="s">
        <v>5218</v>
      </c>
      <c r="D91" s="21" t="s">
        <v>981</v>
      </c>
      <c r="E91" s="22">
        <v>76596</v>
      </c>
      <c r="F91" s="21" t="s">
        <v>967</v>
      </c>
      <c r="G91" s="21" t="s">
        <v>132</v>
      </c>
      <c r="H91" s="21">
        <v>5</v>
      </c>
      <c r="I91" s="21" t="s">
        <v>31</v>
      </c>
      <c r="J91" s="23">
        <v>9498</v>
      </c>
      <c r="K91" s="24">
        <v>1926</v>
      </c>
      <c r="L91" s="21" t="s">
        <v>100</v>
      </c>
      <c r="M91" s="21" t="s">
        <v>167</v>
      </c>
      <c r="N91" s="21" t="s">
        <v>101</v>
      </c>
      <c r="O91" s="21" t="s">
        <v>22</v>
      </c>
      <c r="P91" s="21" t="s">
        <v>22</v>
      </c>
      <c r="Q91" s="21" t="s">
        <v>32</v>
      </c>
      <c r="R91" s="21" t="s">
        <v>102</v>
      </c>
      <c r="S91" s="25">
        <v>21.7</v>
      </c>
      <c r="T91" s="25">
        <v>21.5</v>
      </c>
      <c r="U91" s="25" t="s">
        <v>101</v>
      </c>
      <c r="V91" s="21" t="s">
        <v>101</v>
      </c>
      <c r="W91" s="21" t="s">
        <v>5177</v>
      </c>
      <c r="X91" s="21" t="s">
        <v>223</v>
      </c>
      <c r="Y91" s="26" t="s">
        <v>106</v>
      </c>
    </row>
    <row r="92" spans="2:25" ht="13.8" x14ac:dyDescent="0.25">
      <c r="B92" s="20" t="s">
        <v>3078</v>
      </c>
      <c r="C92" s="21" t="s">
        <v>3079</v>
      </c>
      <c r="D92" s="21" t="s">
        <v>3080</v>
      </c>
      <c r="E92" s="22">
        <v>79713</v>
      </c>
      <c r="F92" s="21" t="s">
        <v>951</v>
      </c>
      <c r="G92" s="21" t="s">
        <v>3081</v>
      </c>
      <c r="H92" s="21">
        <v>2</v>
      </c>
      <c r="I92" s="21" t="s">
        <v>31</v>
      </c>
      <c r="J92" s="23">
        <v>24432</v>
      </c>
      <c r="K92" s="24">
        <v>1966</v>
      </c>
      <c r="L92" s="21" t="s">
        <v>100</v>
      </c>
      <c r="M92" s="21" t="s">
        <v>167</v>
      </c>
      <c r="N92" s="21" t="s">
        <v>101</v>
      </c>
      <c r="O92" s="21" t="s">
        <v>22</v>
      </c>
      <c r="P92" s="21" t="s">
        <v>22</v>
      </c>
      <c r="Q92" s="21" t="s">
        <v>32</v>
      </c>
      <c r="R92" s="21" t="s">
        <v>102</v>
      </c>
      <c r="S92" s="25">
        <v>90</v>
      </c>
      <c r="T92" s="25">
        <v>90</v>
      </c>
      <c r="U92" s="25" t="s">
        <v>101</v>
      </c>
      <c r="V92" s="21" t="s">
        <v>101</v>
      </c>
      <c r="W92" s="21" t="s">
        <v>101</v>
      </c>
      <c r="X92" s="21" t="s">
        <v>137</v>
      </c>
      <c r="Y92" s="26" t="s">
        <v>138</v>
      </c>
    </row>
    <row r="93" spans="2:25" ht="13.8" x14ac:dyDescent="0.25">
      <c r="B93" s="20" t="s">
        <v>3082</v>
      </c>
      <c r="C93" s="21" t="s">
        <v>3079</v>
      </c>
      <c r="D93" s="21" t="s">
        <v>3083</v>
      </c>
      <c r="E93" s="22">
        <v>79713</v>
      </c>
      <c r="F93" s="21" t="s">
        <v>951</v>
      </c>
      <c r="G93" s="21" t="s">
        <v>3081</v>
      </c>
      <c r="H93" s="21">
        <v>2</v>
      </c>
      <c r="I93" s="21" t="s">
        <v>31</v>
      </c>
      <c r="J93" s="23">
        <v>24643</v>
      </c>
      <c r="K93" s="24">
        <v>1967</v>
      </c>
      <c r="L93" s="21" t="s">
        <v>100</v>
      </c>
      <c r="M93" s="21" t="s">
        <v>167</v>
      </c>
      <c r="N93" s="21" t="s">
        <v>101</v>
      </c>
      <c r="O93" s="21" t="s">
        <v>22</v>
      </c>
      <c r="P93" s="21" t="s">
        <v>22</v>
      </c>
      <c r="Q93" s="21" t="s">
        <v>32</v>
      </c>
      <c r="R93" s="21" t="s">
        <v>102</v>
      </c>
      <c r="S93" s="25">
        <v>90</v>
      </c>
      <c r="T93" s="25">
        <v>90</v>
      </c>
      <c r="U93" s="25" t="s">
        <v>101</v>
      </c>
      <c r="V93" s="21" t="s">
        <v>101</v>
      </c>
      <c r="W93" s="21" t="s">
        <v>101</v>
      </c>
      <c r="X93" s="21" t="s">
        <v>137</v>
      </c>
      <c r="Y93" s="26" t="s">
        <v>138</v>
      </c>
    </row>
    <row r="94" spans="2:25" ht="13.8" x14ac:dyDescent="0.25">
      <c r="B94" s="20" t="s">
        <v>3084</v>
      </c>
      <c r="C94" s="21" t="s">
        <v>3079</v>
      </c>
      <c r="D94" s="21" t="s">
        <v>3085</v>
      </c>
      <c r="E94" s="22">
        <v>79713</v>
      </c>
      <c r="F94" s="21" t="s">
        <v>951</v>
      </c>
      <c r="G94" s="21" t="s">
        <v>3081</v>
      </c>
      <c r="H94" s="21">
        <v>2</v>
      </c>
      <c r="I94" s="21" t="s">
        <v>31</v>
      </c>
      <c r="J94" s="23">
        <v>24503</v>
      </c>
      <c r="K94" s="24">
        <v>1967</v>
      </c>
      <c r="L94" s="21" t="s">
        <v>100</v>
      </c>
      <c r="M94" s="21" t="s">
        <v>167</v>
      </c>
      <c r="N94" s="21" t="s">
        <v>101</v>
      </c>
      <c r="O94" s="21" t="s">
        <v>22</v>
      </c>
      <c r="P94" s="21" t="s">
        <v>22</v>
      </c>
      <c r="Q94" s="21" t="s">
        <v>32</v>
      </c>
      <c r="R94" s="21" t="s">
        <v>102</v>
      </c>
      <c r="S94" s="25">
        <v>90</v>
      </c>
      <c r="T94" s="25">
        <v>90</v>
      </c>
      <c r="U94" s="25" t="s">
        <v>101</v>
      </c>
      <c r="V94" s="21" t="s">
        <v>101</v>
      </c>
      <c r="W94" s="21" t="s">
        <v>101</v>
      </c>
      <c r="X94" s="21" t="s">
        <v>938</v>
      </c>
      <c r="Y94" s="26" t="s">
        <v>138</v>
      </c>
    </row>
    <row r="95" spans="2:25" ht="13.8" x14ac:dyDescent="0.25">
      <c r="B95" s="20" t="s">
        <v>3086</v>
      </c>
      <c r="C95" s="21" t="s">
        <v>3079</v>
      </c>
      <c r="D95" s="21" t="s">
        <v>3087</v>
      </c>
      <c r="E95" s="22">
        <v>79713</v>
      </c>
      <c r="F95" s="21" t="s">
        <v>951</v>
      </c>
      <c r="G95" s="21" t="s">
        <v>3081</v>
      </c>
      <c r="H95" s="21">
        <v>2</v>
      </c>
      <c r="I95" s="21" t="s">
        <v>31</v>
      </c>
      <c r="J95" s="23">
        <v>24613</v>
      </c>
      <c r="K95" s="24">
        <v>1967</v>
      </c>
      <c r="L95" s="21" t="s">
        <v>100</v>
      </c>
      <c r="M95" s="21" t="s">
        <v>167</v>
      </c>
      <c r="N95" s="21" t="s">
        <v>101</v>
      </c>
      <c r="O95" s="21" t="s">
        <v>22</v>
      </c>
      <c r="P95" s="21" t="s">
        <v>22</v>
      </c>
      <c r="Q95" s="21" t="s">
        <v>32</v>
      </c>
      <c r="R95" s="21" t="s">
        <v>102</v>
      </c>
      <c r="S95" s="25">
        <v>90</v>
      </c>
      <c r="T95" s="25">
        <v>90</v>
      </c>
      <c r="U95" s="25" t="s">
        <v>101</v>
      </c>
      <c r="V95" s="21" t="s">
        <v>101</v>
      </c>
      <c r="W95" s="21" t="s">
        <v>101</v>
      </c>
      <c r="X95" s="21" t="s">
        <v>938</v>
      </c>
      <c r="Y95" s="26" t="s">
        <v>138</v>
      </c>
    </row>
    <row r="96" spans="2:25" ht="13.8" x14ac:dyDescent="0.25">
      <c r="B96" s="20" t="s">
        <v>3088</v>
      </c>
      <c r="C96" s="21" t="s">
        <v>3089</v>
      </c>
      <c r="D96" s="21" t="s">
        <v>3090</v>
      </c>
      <c r="E96" s="22">
        <v>36433</v>
      </c>
      <c r="F96" s="21" t="s">
        <v>3091</v>
      </c>
      <c r="G96" s="21" t="s">
        <v>3092</v>
      </c>
      <c r="H96" s="21">
        <v>82</v>
      </c>
      <c r="I96" s="21" t="s">
        <v>40</v>
      </c>
      <c r="J96" s="23">
        <v>43438</v>
      </c>
      <c r="K96" s="24">
        <v>2018</v>
      </c>
      <c r="L96" s="21" t="s">
        <v>100</v>
      </c>
      <c r="M96" s="21" t="s">
        <v>16</v>
      </c>
      <c r="N96" s="21" t="s">
        <v>110</v>
      </c>
      <c r="O96" s="21" t="s">
        <v>101</v>
      </c>
      <c r="P96" s="21" t="s">
        <v>16</v>
      </c>
      <c r="Q96" s="21" t="s">
        <v>30</v>
      </c>
      <c r="R96" s="21" t="s">
        <v>102</v>
      </c>
      <c r="S96" s="25">
        <v>10.051</v>
      </c>
      <c r="T96" s="25">
        <v>10.003</v>
      </c>
      <c r="U96" s="25" t="s">
        <v>101</v>
      </c>
      <c r="V96" s="21" t="s">
        <v>160</v>
      </c>
      <c r="W96" s="21" t="s">
        <v>152</v>
      </c>
      <c r="X96" s="21" t="s">
        <v>5462</v>
      </c>
      <c r="Y96" s="26" t="s">
        <v>112</v>
      </c>
    </row>
    <row r="97" spans="2:25" ht="13.8" x14ac:dyDescent="0.25">
      <c r="B97" s="20" t="s">
        <v>3093</v>
      </c>
      <c r="C97" s="21" t="s">
        <v>3089</v>
      </c>
      <c r="D97" s="21" t="s">
        <v>3094</v>
      </c>
      <c r="E97" s="22">
        <v>36433</v>
      </c>
      <c r="F97" s="21" t="s">
        <v>3091</v>
      </c>
      <c r="G97" s="21" t="s">
        <v>3092</v>
      </c>
      <c r="H97" s="21">
        <v>82</v>
      </c>
      <c r="I97" s="21" t="s">
        <v>40</v>
      </c>
      <c r="J97" s="23">
        <v>34270</v>
      </c>
      <c r="K97" s="24">
        <v>1993</v>
      </c>
      <c r="L97" s="21" t="s">
        <v>100</v>
      </c>
      <c r="M97" s="21" t="s">
        <v>16</v>
      </c>
      <c r="N97" s="21" t="s">
        <v>110</v>
      </c>
      <c r="O97" s="21" t="s">
        <v>101</v>
      </c>
      <c r="P97" s="21" t="s">
        <v>16</v>
      </c>
      <c r="Q97" s="21" t="s">
        <v>30</v>
      </c>
      <c r="R97" s="21" t="s">
        <v>102</v>
      </c>
      <c r="S97" s="25">
        <v>10.005000000000001</v>
      </c>
      <c r="T97" s="25">
        <v>9.8290000000000006</v>
      </c>
      <c r="U97" s="25" t="s">
        <v>101</v>
      </c>
      <c r="V97" s="21" t="s">
        <v>121</v>
      </c>
      <c r="W97" s="21" t="s">
        <v>152</v>
      </c>
      <c r="X97" s="21" t="s">
        <v>5462</v>
      </c>
      <c r="Y97" s="26" t="s">
        <v>112</v>
      </c>
    </row>
    <row r="98" spans="2:25" ht="13.8" x14ac:dyDescent="0.25">
      <c r="B98" s="20" t="s">
        <v>577</v>
      </c>
      <c r="C98" s="21" t="s">
        <v>578</v>
      </c>
      <c r="D98" s="21" t="s">
        <v>579</v>
      </c>
      <c r="E98" s="22">
        <v>39249</v>
      </c>
      <c r="F98" s="21" t="s">
        <v>580</v>
      </c>
      <c r="G98" s="21" t="s">
        <v>581</v>
      </c>
      <c r="H98" s="21">
        <v>22</v>
      </c>
      <c r="I98" s="21" t="s">
        <v>37</v>
      </c>
      <c r="J98" s="23">
        <v>41403</v>
      </c>
      <c r="K98" s="24">
        <v>2013</v>
      </c>
      <c r="L98" s="21" t="s">
        <v>100</v>
      </c>
      <c r="M98" s="21" t="s">
        <v>16</v>
      </c>
      <c r="N98" s="21" t="s">
        <v>110</v>
      </c>
      <c r="O98" s="21" t="s">
        <v>101</v>
      </c>
      <c r="P98" s="21" t="s">
        <v>16</v>
      </c>
      <c r="Q98" s="21" t="s">
        <v>30</v>
      </c>
      <c r="R98" s="21" t="s">
        <v>102</v>
      </c>
      <c r="S98" s="25">
        <v>17.951000000000001</v>
      </c>
      <c r="T98" s="25">
        <v>17.78</v>
      </c>
      <c r="U98" s="25" t="s">
        <v>101</v>
      </c>
      <c r="V98" s="21" t="s">
        <v>121</v>
      </c>
      <c r="W98" s="21" t="s">
        <v>5177</v>
      </c>
      <c r="X98" s="21" t="s">
        <v>186</v>
      </c>
      <c r="Y98" s="26" t="s">
        <v>178</v>
      </c>
    </row>
    <row r="99" spans="2:25" ht="13.8" x14ac:dyDescent="0.25">
      <c r="B99" s="20" t="s">
        <v>1758</v>
      </c>
      <c r="C99" s="21" t="s">
        <v>5678</v>
      </c>
      <c r="D99" s="21" t="s">
        <v>1755</v>
      </c>
      <c r="E99" s="22">
        <v>15837</v>
      </c>
      <c r="F99" s="21" t="s">
        <v>1756</v>
      </c>
      <c r="G99" s="21" t="s">
        <v>1757</v>
      </c>
      <c r="H99" s="21">
        <v>4</v>
      </c>
      <c r="I99" s="21" t="s">
        <v>34</v>
      </c>
      <c r="J99" s="23">
        <v>37425</v>
      </c>
      <c r="K99" s="24">
        <v>2002</v>
      </c>
      <c r="L99" s="21" t="s">
        <v>100</v>
      </c>
      <c r="M99" s="21" t="s">
        <v>14</v>
      </c>
      <c r="N99" s="21" t="s">
        <v>5166</v>
      </c>
      <c r="O99" s="21" t="s">
        <v>101</v>
      </c>
      <c r="P99" s="21" t="s">
        <v>14</v>
      </c>
      <c r="Q99" s="21" t="s">
        <v>30</v>
      </c>
      <c r="R99" s="21" t="s">
        <v>102</v>
      </c>
      <c r="S99" s="25">
        <v>8.36</v>
      </c>
      <c r="T99" s="25">
        <v>7.8</v>
      </c>
      <c r="U99" s="25" t="s">
        <v>101</v>
      </c>
      <c r="V99" s="21" t="s">
        <v>103</v>
      </c>
      <c r="W99" s="21" t="s">
        <v>152</v>
      </c>
      <c r="X99" s="21" t="s">
        <v>105</v>
      </c>
      <c r="Y99" s="26" t="s">
        <v>112</v>
      </c>
    </row>
    <row r="100" spans="2:25" ht="13.8" x14ac:dyDescent="0.25">
      <c r="B100" s="20" t="s">
        <v>1754</v>
      </c>
      <c r="C100" s="21" t="s">
        <v>5678</v>
      </c>
      <c r="D100" s="21" t="s">
        <v>1755</v>
      </c>
      <c r="E100" s="22">
        <v>15837</v>
      </c>
      <c r="F100" s="21" t="s">
        <v>1756</v>
      </c>
      <c r="G100" s="21" t="s">
        <v>1757</v>
      </c>
      <c r="H100" s="21">
        <v>4</v>
      </c>
      <c r="I100" s="21" t="s">
        <v>34</v>
      </c>
      <c r="J100" s="23">
        <v>37425</v>
      </c>
      <c r="K100" s="24">
        <v>2002</v>
      </c>
      <c r="L100" s="21" t="s">
        <v>100</v>
      </c>
      <c r="M100" s="21" t="s">
        <v>14</v>
      </c>
      <c r="N100" s="21" t="s">
        <v>5166</v>
      </c>
      <c r="O100" s="21" t="s">
        <v>101</v>
      </c>
      <c r="P100" s="21" t="s">
        <v>14</v>
      </c>
      <c r="Q100" s="21" t="s">
        <v>30</v>
      </c>
      <c r="R100" s="21" t="s">
        <v>102</v>
      </c>
      <c r="S100" s="25">
        <v>10.205</v>
      </c>
      <c r="T100" s="25">
        <v>9.6999999999999993</v>
      </c>
      <c r="U100" s="25" t="s">
        <v>101</v>
      </c>
      <c r="V100" s="21" t="s">
        <v>238</v>
      </c>
      <c r="W100" s="21" t="s">
        <v>152</v>
      </c>
      <c r="X100" s="21" t="s">
        <v>105</v>
      </c>
      <c r="Y100" s="26" t="s">
        <v>112</v>
      </c>
    </row>
    <row r="101" spans="2:25" ht="13.8" x14ac:dyDescent="0.25">
      <c r="B101" s="20" t="s">
        <v>982</v>
      </c>
      <c r="C101" s="21" t="s">
        <v>5218</v>
      </c>
      <c r="D101" s="21" t="s">
        <v>983</v>
      </c>
      <c r="E101" s="22">
        <v>76596</v>
      </c>
      <c r="F101" s="21" t="s">
        <v>967</v>
      </c>
      <c r="G101" s="21" t="s">
        <v>132</v>
      </c>
      <c r="H101" s="21">
        <v>5</v>
      </c>
      <c r="I101" s="21" t="s">
        <v>31</v>
      </c>
      <c r="J101" s="23">
        <v>9498</v>
      </c>
      <c r="K101" s="24">
        <v>1926</v>
      </c>
      <c r="L101" s="21" t="s">
        <v>100</v>
      </c>
      <c r="M101" s="21" t="s">
        <v>91</v>
      </c>
      <c r="N101" s="21" t="s">
        <v>101</v>
      </c>
      <c r="O101" s="21" t="s">
        <v>101</v>
      </c>
      <c r="P101" s="21" t="s">
        <v>91</v>
      </c>
      <c r="Q101" s="21" t="s">
        <v>32</v>
      </c>
      <c r="R101" s="21" t="s">
        <v>102</v>
      </c>
      <c r="S101" s="25">
        <v>21.5</v>
      </c>
      <c r="T101" s="25">
        <v>21.5</v>
      </c>
      <c r="U101" s="25" t="s">
        <v>101</v>
      </c>
      <c r="V101" s="21" t="s">
        <v>101</v>
      </c>
      <c r="W101" s="21" t="s">
        <v>5177</v>
      </c>
      <c r="X101" s="21" t="s">
        <v>223</v>
      </c>
      <c r="Y101" s="26" t="s">
        <v>106</v>
      </c>
    </row>
    <row r="102" spans="2:25" ht="13.8" x14ac:dyDescent="0.25">
      <c r="B102" s="20" t="s">
        <v>1076</v>
      </c>
      <c r="C102" s="21" t="s">
        <v>5218</v>
      </c>
      <c r="D102" s="21" t="s">
        <v>1077</v>
      </c>
      <c r="E102" s="22" t="s">
        <v>5103</v>
      </c>
      <c r="F102" s="21" t="s">
        <v>5104</v>
      </c>
      <c r="G102" s="21" t="s">
        <v>5105</v>
      </c>
      <c r="H102" s="21" t="s">
        <v>101</v>
      </c>
      <c r="I102" s="21" t="s">
        <v>47</v>
      </c>
      <c r="J102" s="23">
        <v>25508</v>
      </c>
      <c r="K102" s="24">
        <v>1969</v>
      </c>
      <c r="L102" s="21" t="s">
        <v>100</v>
      </c>
      <c r="M102" s="21" t="s">
        <v>91</v>
      </c>
      <c r="N102" s="21" t="s">
        <v>101</v>
      </c>
      <c r="O102" s="21" t="s">
        <v>101</v>
      </c>
      <c r="P102" s="21" t="s">
        <v>91</v>
      </c>
      <c r="Q102" s="21" t="s">
        <v>32</v>
      </c>
      <c r="R102" s="21" t="s">
        <v>102</v>
      </c>
      <c r="S102" s="25">
        <v>96</v>
      </c>
      <c r="T102" s="25">
        <v>96</v>
      </c>
      <c r="U102" s="25" t="s">
        <v>101</v>
      </c>
      <c r="V102" s="21" t="s">
        <v>101</v>
      </c>
      <c r="W102" s="21" t="s">
        <v>152</v>
      </c>
      <c r="X102" s="21" t="s">
        <v>938</v>
      </c>
      <c r="Y102" s="26" t="s">
        <v>138</v>
      </c>
    </row>
    <row r="103" spans="2:25" ht="13.8" x14ac:dyDescent="0.25">
      <c r="B103" s="20" t="s">
        <v>3102</v>
      </c>
      <c r="C103" s="21" t="s">
        <v>3103</v>
      </c>
      <c r="D103" s="21" t="s">
        <v>3103</v>
      </c>
      <c r="E103" s="22">
        <v>15848</v>
      </c>
      <c r="F103" s="21" t="s">
        <v>3104</v>
      </c>
      <c r="G103" s="21" t="s">
        <v>3105</v>
      </c>
      <c r="H103" s="21">
        <v>71</v>
      </c>
      <c r="I103" s="21" t="s">
        <v>34</v>
      </c>
      <c r="J103" s="23">
        <v>37070</v>
      </c>
      <c r="K103" s="24">
        <v>2001</v>
      </c>
      <c r="L103" s="21" t="s">
        <v>100</v>
      </c>
      <c r="M103" s="21" t="s">
        <v>14</v>
      </c>
      <c r="N103" s="21" t="s">
        <v>5166</v>
      </c>
      <c r="O103" s="21" t="s">
        <v>101</v>
      </c>
      <c r="P103" s="21" t="s">
        <v>14</v>
      </c>
      <c r="Q103" s="21" t="s">
        <v>30</v>
      </c>
      <c r="R103" s="21" t="s">
        <v>102</v>
      </c>
      <c r="S103" s="25">
        <v>18.32</v>
      </c>
      <c r="T103" s="25">
        <v>15.8</v>
      </c>
      <c r="U103" s="25" t="s">
        <v>101</v>
      </c>
      <c r="V103" s="21" t="s">
        <v>103</v>
      </c>
      <c r="W103" s="21" t="s">
        <v>152</v>
      </c>
      <c r="X103" s="21" t="s">
        <v>105</v>
      </c>
      <c r="Y103" s="26" t="s">
        <v>178</v>
      </c>
    </row>
    <row r="104" spans="2:25" ht="13.8" x14ac:dyDescent="0.25">
      <c r="B104" s="20" t="s">
        <v>1078</v>
      </c>
      <c r="C104" s="21" t="s">
        <v>5218</v>
      </c>
      <c r="D104" s="21" t="s">
        <v>1079</v>
      </c>
      <c r="E104" s="22" t="s">
        <v>5103</v>
      </c>
      <c r="F104" s="21" t="s">
        <v>5104</v>
      </c>
      <c r="G104" s="21" t="s">
        <v>5105</v>
      </c>
      <c r="H104" s="21" t="s">
        <v>101</v>
      </c>
      <c r="I104" s="21" t="s">
        <v>47</v>
      </c>
      <c r="J104" s="23">
        <v>25508</v>
      </c>
      <c r="K104" s="24">
        <v>1969</v>
      </c>
      <c r="L104" s="21" t="s">
        <v>100</v>
      </c>
      <c r="M104" s="21" t="s">
        <v>91</v>
      </c>
      <c r="N104" s="21" t="s">
        <v>101</v>
      </c>
      <c r="O104" s="21" t="s">
        <v>101</v>
      </c>
      <c r="P104" s="21" t="s">
        <v>91</v>
      </c>
      <c r="Q104" s="21" t="s">
        <v>32</v>
      </c>
      <c r="R104" s="21" t="s">
        <v>102</v>
      </c>
      <c r="S104" s="25">
        <v>96</v>
      </c>
      <c r="T104" s="25">
        <v>96</v>
      </c>
      <c r="U104" s="25" t="s">
        <v>101</v>
      </c>
      <c r="V104" s="21" t="s">
        <v>101</v>
      </c>
      <c r="W104" s="21" t="s">
        <v>152</v>
      </c>
      <c r="X104" s="21" t="s">
        <v>938</v>
      </c>
      <c r="Y104" s="26" t="s">
        <v>138</v>
      </c>
    </row>
    <row r="105" spans="2:25" ht="13.8" x14ac:dyDescent="0.25">
      <c r="B105" s="20" t="s">
        <v>1080</v>
      </c>
      <c r="C105" s="21" t="s">
        <v>5218</v>
      </c>
      <c r="D105" s="21" t="s">
        <v>1081</v>
      </c>
      <c r="E105" s="22" t="s">
        <v>5103</v>
      </c>
      <c r="F105" s="21" t="s">
        <v>5104</v>
      </c>
      <c r="G105" s="21" t="s">
        <v>5105</v>
      </c>
      <c r="H105" s="21" t="s">
        <v>101</v>
      </c>
      <c r="I105" s="21" t="s">
        <v>47</v>
      </c>
      <c r="J105" s="23">
        <v>25508</v>
      </c>
      <c r="K105" s="24">
        <v>1969</v>
      </c>
      <c r="L105" s="21" t="s">
        <v>100</v>
      </c>
      <c r="M105" s="21" t="s">
        <v>91</v>
      </c>
      <c r="N105" s="21" t="s">
        <v>101</v>
      </c>
      <c r="O105" s="21" t="s">
        <v>101</v>
      </c>
      <c r="P105" s="21" t="s">
        <v>91</v>
      </c>
      <c r="Q105" s="21" t="s">
        <v>32</v>
      </c>
      <c r="R105" s="21" t="s">
        <v>102</v>
      </c>
      <c r="S105" s="25">
        <v>96</v>
      </c>
      <c r="T105" s="25">
        <v>96</v>
      </c>
      <c r="U105" s="25" t="s">
        <v>101</v>
      </c>
      <c r="V105" s="21" t="s">
        <v>101</v>
      </c>
      <c r="W105" s="21" t="s">
        <v>152</v>
      </c>
      <c r="X105" s="21" t="s">
        <v>938</v>
      </c>
      <c r="Y105" s="26" t="s">
        <v>138</v>
      </c>
    </row>
    <row r="106" spans="2:25" ht="13.8" x14ac:dyDescent="0.25">
      <c r="B106" s="20" t="s">
        <v>1082</v>
      </c>
      <c r="C106" s="21" t="s">
        <v>5218</v>
      </c>
      <c r="D106" s="21" t="s">
        <v>1083</v>
      </c>
      <c r="E106" s="22" t="s">
        <v>5103</v>
      </c>
      <c r="F106" s="21" t="s">
        <v>5104</v>
      </c>
      <c r="G106" s="21" t="s">
        <v>5106</v>
      </c>
      <c r="H106" s="21" t="s">
        <v>101</v>
      </c>
      <c r="I106" s="21" t="s">
        <v>47</v>
      </c>
      <c r="J106" s="23">
        <v>39692</v>
      </c>
      <c r="K106" s="24">
        <v>2008</v>
      </c>
      <c r="L106" s="21" t="s">
        <v>100</v>
      </c>
      <c r="M106" s="21" t="s">
        <v>167</v>
      </c>
      <c r="N106" s="21" t="s">
        <v>101</v>
      </c>
      <c r="O106" s="21" t="s">
        <v>22</v>
      </c>
      <c r="P106" s="21" t="s">
        <v>22</v>
      </c>
      <c r="Q106" s="21" t="s">
        <v>32</v>
      </c>
      <c r="R106" s="21" t="s">
        <v>102</v>
      </c>
      <c r="S106" s="25">
        <v>175</v>
      </c>
      <c r="T106" s="25">
        <v>175</v>
      </c>
      <c r="U106" s="25" t="s">
        <v>101</v>
      </c>
      <c r="V106" s="21" t="s">
        <v>101</v>
      </c>
      <c r="W106" s="21" t="s">
        <v>152</v>
      </c>
      <c r="X106" s="21" t="s">
        <v>938</v>
      </c>
      <c r="Y106" s="26" t="s">
        <v>138</v>
      </c>
    </row>
    <row r="107" spans="2:25" ht="13.8" x14ac:dyDescent="0.25">
      <c r="B107" s="20" t="s">
        <v>1084</v>
      </c>
      <c r="C107" s="21" t="s">
        <v>5218</v>
      </c>
      <c r="D107" s="21" t="s">
        <v>1085</v>
      </c>
      <c r="E107" s="22" t="s">
        <v>5103</v>
      </c>
      <c r="F107" s="21" t="s">
        <v>5104</v>
      </c>
      <c r="G107" s="21" t="s">
        <v>5106</v>
      </c>
      <c r="H107" s="21" t="s">
        <v>101</v>
      </c>
      <c r="I107" s="21" t="s">
        <v>47</v>
      </c>
      <c r="J107" s="23">
        <v>39692</v>
      </c>
      <c r="K107" s="24">
        <v>2008</v>
      </c>
      <c r="L107" s="21" t="s">
        <v>100</v>
      </c>
      <c r="M107" s="21" t="s">
        <v>167</v>
      </c>
      <c r="N107" s="21" t="s">
        <v>101</v>
      </c>
      <c r="O107" s="21" t="s">
        <v>22</v>
      </c>
      <c r="P107" s="21" t="s">
        <v>22</v>
      </c>
      <c r="Q107" s="21" t="s">
        <v>32</v>
      </c>
      <c r="R107" s="21" t="s">
        <v>102</v>
      </c>
      <c r="S107" s="25">
        <v>175</v>
      </c>
      <c r="T107" s="25">
        <v>175</v>
      </c>
      <c r="U107" s="25" t="s">
        <v>101</v>
      </c>
      <c r="V107" s="21" t="s">
        <v>101</v>
      </c>
      <c r="W107" s="21" t="s">
        <v>152</v>
      </c>
      <c r="X107" s="21" t="s">
        <v>938</v>
      </c>
      <c r="Y107" s="26" t="s">
        <v>138</v>
      </c>
    </row>
    <row r="108" spans="2:25" ht="13.8" x14ac:dyDescent="0.25">
      <c r="B108" s="20" t="s">
        <v>733</v>
      </c>
      <c r="C108" s="21" t="s">
        <v>734</v>
      </c>
      <c r="D108" s="21" t="s">
        <v>735</v>
      </c>
      <c r="E108" s="22">
        <v>86673</v>
      </c>
      <c r="F108" s="21" t="s">
        <v>736</v>
      </c>
      <c r="G108" s="21" t="s">
        <v>737</v>
      </c>
      <c r="H108" s="21" t="s">
        <v>101</v>
      </c>
      <c r="I108" s="21" t="s">
        <v>38</v>
      </c>
      <c r="J108" s="23">
        <v>25569</v>
      </c>
      <c r="K108" s="24">
        <v>1970</v>
      </c>
      <c r="L108" s="21" t="s">
        <v>100</v>
      </c>
      <c r="M108" s="21" t="s">
        <v>91</v>
      </c>
      <c r="N108" s="21" t="s">
        <v>101</v>
      </c>
      <c r="O108" s="21" t="s">
        <v>101</v>
      </c>
      <c r="P108" s="21" t="s">
        <v>91</v>
      </c>
      <c r="Q108" s="21" t="s">
        <v>32</v>
      </c>
      <c r="R108" s="21" t="s">
        <v>102</v>
      </c>
      <c r="S108" s="25">
        <v>8.3000000000000007</v>
      </c>
      <c r="T108" s="25">
        <v>7.9</v>
      </c>
      <c r="U108" s="25" t="s">
        <v>101</v>
      </c>
      <c r="V108" s="21" t="s">
        <v>101</v>
      </c>
      <c r="W108" s="21" t="s">
        <v>152</v>
      </c>
      <c r="X108" s="21" t="s">
        <v>738</v>
      </c>
      <c r="Y108" s="26" t="s">
        <v>106</v>
      </c>
    </row>
    <row r="109" spans="2:25" ht="13.8" x14ac:dyDescent="0.25">
      <c r="B109" s="20" t="s">
        <v>739</v>
      </c>
      <c r="C109" s="21" t="s">
        <v>734</v>
      </c>
      <c r="D109" s="21" t="s">
        <v>740</v>
      </c>
      <c r="E109" s="22">
        <v>86673</v>
      </c>
      <c r="F109" s="21" t="s">
        <v>736</v>
      </c>
      <c r="G109" s="21" t="s">
        <v>737</v>
      </c>
      <c r="H109" s="21" t="s">
        <v>101</v>
      </c>
      <c r="I109" s="21" t="s">
        <v>38</v>
      </c>
      <c r="J109" s="23">
        <v>25569</v>
      </c>
      <c r="K109" s="24">
        <v>1970</v>
      </c>
      <c r="L109" s="21" t="s">
        <v>100</v>
      </c>
      <c r="M109" s="21" t="s">
        <v>91</v>
      </c>
      <c r="N109" s="21" t="s">
        <v>101</v>
      </c>
      <c r="O109" s="21" t="s">
        <v>101</v>
      </c>
      <c r="P109" s="21" t="s">
        <v>91</v>
      </c>
      <c r="Q109" s="21" t="s">
        <v>32</v>
      </c>
      <c r="R109" s="21" t="s">
        <v>102</v>
      </c>
      <c r="S109" s="25">
        <v>8.3000000000000007</v>
      </c>
      <c r="T109" s="25">
        <v>7.9</v>
      </c>
      <c r="U109" s="25" t="s">
        <v>101</v>
      </c>
      <c r="V109" s="21" t="s">
        <v>101</v>
      </c>
      <c r="W109" s="21" t="s">
        <v>152</v>
      </c>
      <c r="X109" s="21" t="s">
        <v>738</v>
      </c>
      <c r="Y109" s="26" t="s">
        <v>106</v>
      </c>
    </row>
    <row r="110" spans="2:25" ht="13.8" x14ac:dyDescent="0.25">
      <c r="B110" s="20" t="s">
        <v>741</v>
      </c>
      <c r="C110" s="21" t="s">
        <v>734</v>
      </c>
      <c r="D110" s="21" t="s">
        <v>742</v>
      </c>
      <c r="E110" s="22">
        <v>86673</v>
      </c>
      <c r="F110" s="21" t="s">
        <v>736</v>
      </c>
      <c r="G110" s="21" t="s">
        <v>737</v>
      </c>
      <c r="H110" s="21" t="s">
        <v>101</v>
      </c>
      <c r="I110" s="21" t="s">
        <v>38</v>
      </c>
      <c r="J110" s="23">
        <v>25569</v>
      </c>
      <c r="K110" s="24">
        <v>1970</v>
      </c>
      <c r="L110" s="21" t="s">
        <v>100</v>
      </c>
      <c r="M110" s="21" t="s">
        <v>91</v>
      </c>
      <c r="N110" s="21" t="s">
        <v>101</v>
      </c>
      <c r="O110" s="21" t="s">
        <v>101</v>
      </c>
      <c r="P110" s="21" t="s">
        <v>91</v>
      </c>
      <c r="Q110" s="21" t="s">
        <v>32</v>
      </c>
      <c r="R110" s="21" t="s">
        <v>102</v>
      </c>
      <c r="S110" s="25">
        <v>8.3000000000000007</v>
      </c>
      <c r="T110" s="25">
        <v>7.9</v>
      </c>
      <c r="U110" s="25" t="s">
        <v>101</v>
      </c>
      <c r="V110" s="21" t="s">
        <v>101</v>
      </c>
      <c r="W110" s="21" t="s">
        <v>152</v>
      </c>
      <c r="X110" s="21" t="s">
        <v>738</v>
      </c>
      <c r="Y110" s="26" t="s">
        <v>106</v>
      </c>
    </row>
    <row r="111" spans="2:25" ht="13.8" x14ac:dyDescent="0.25">
      <c r="B111" s="20" t="s">
        <v>5844</v>
      </c>
      <c r="C111" s="21" t="s">
        <v>1788</v>
      </c>
      <c r="D111" s="21" t="s">
        <v>5874</v>
      </c>
      <c r="E111" s="22">
        <v>50127</v>
      </c>
      <c r="F111" s="21" t="s">
        <v>736</v>
      </c>
      <c r="G111" s="21" t="s">
        <v>1790</v>
      </c>
      <c r="H111" s="21">
        <v>110</v>
      </c>
      <c r="I111" s="21" t="s">
        <v>29</v>
      </c>
      <c r="J111" s="23">
        <v>45629</v>
      </c>
      <c r="K111" s="24">
        <v>2024</v>
      </c>
      <c r="L111" s="21" t="s">
        <v>100</v>
      </c>
      <c r="M111" s="21" t="s">
        <v>16</v>
      </c>
      <c r="N111" s="21" t="s">
        <v>110</v>
      </c>
      <c r="O111" s="21" t="s">
        <v>101</v>
      </c>
      <c r="P111" s="21" t="s">
        <v>16</v>
      </c>
      <c r="Q111" s="21" t="s">
        <v>30</v>
      </c>
      <c r="R111" s="21" t="s">
        <v>102</v>
      </c>
      <c r="S111" s="25">
        <v>5.7859999999999996</v>
      </c>
      <c r="T111" s="25">
        <v>5.5439999999999996</v>
      </c>
      <c r="U111" s="25" t="s">
        <v>101</v>
      </c>
      <c r="V111" s="21" t="s">
        <v>118</v>
      </c>
      <c r="W111" s="21" t="s">
        <v>5177</v>
      </c>
      <c r="X111" s="21" t="s">
        <v>378</v>
      </c>
      <c r="Y111" s="26" t="s">
        <v>112</v>
      </c>
    </row>
    <row r="112" spans="2:25" ht="13.8" x14ac:dyDescent="0.25">
      <c r="B112" s="20" t="s">
        <v>5845</v>
      </c>
      <c r="C112" s="21" t="s">
        <v>1788</v>
      </c>
      <c r="D112" s="21" t="s">
        <v>5875</v>
      </c>
      <c r="E112" s="22">
        <v>50127</v>
      </c>
      <c r="F112" s="21" t="s">
        <v>736</v>
      </c>
      <c r="G112" s="21" t="s">
        <v>1790</v>
      </c>
      <c r="H112" s="21">
        <v>110</v>
      </c>
      <c r="I112" s="21" t="s">
        <v>29</v>
      </c>
      <c r="J112" s="23">
        <v>45629</v>
      </c>
      <c r="K112" s="24">
        <v>2024</v>
      </c>
      <c r="L112" s="21" t="s">
        <v>100</v>
      </c>
      <c r="M112" s="21" t="s">
        <v>16</v>
      </c>
      <c r="N112" s="21" t="s">
        <v>110</v>
      </c>
      <c r="O112" s="21" t="s">
        <v>101</v>
      </c>
      <c r="P112" s="21" t="s">
        <v>16</v>
      </c>
      <c r="Q112" s="21" t="s">
        <v>30</v>
      </c>
      <c r="R112" s="21" t="s">
        <v>102</v>
      </c>
      <c r="S112" s="25">
        <v>6.7489999999999997</v>
      </c>
      <c r="T112" s="25">
        <v>6.4669999999999996</v>
      </c>
      <c r="U112" s="25" t="s">
        <v>101</v>
      </c>
      <c r="V112" s="21" t="s">
        <v>121</v>
      </c>
      <c r="W112" s="21" t="s">
        <v>5177</v>
      </c>
      <c r="X112" s="21" t="s">
        <v>378</v>
      </c>
      <c r="Y112" s="26" t="s">
        <v>112</v>
      </c>
    </row>
    <row r="113" spans="2:25" ht="13.8" x14ac:dyDescent="0.25">
      <c r="B113" s="20" t="s">
        <v>1787</v>
      </c>
      <c r="C113" s="21" t="s">
        <v>1788</v>
      </c>
      <c r="D113" s="21" t="s">
        <v>1789</v>
      </c>
      <c r="E113" s="22">
        <v>50127</v>
      </c>
      <c r="F113" s="21" t="s">
        <v>736</v>
      </c>
      <c r="G113" s="21" t="s">
        <v>1790</v>
      </c>
      <c r="H113" s="21">
        <v>110</v>
      </c>
      <c r="I113" s="21" t="s">
        <v>29</v>
      </c>
      <c r="J113" s="23">
        <v>22282</v>
      </c>
      <c r="K113" s="24">
        <v>1961</v>
      </c>
      <c r="L113" s="21" t="s">
        <v>100</v>
      </c>
      <c r="M113" s="21" t="s">
        <v>15</v>
      </c>
      <c r="N113" s="21" t="s">
        <v>925</v>
      </c>
      <c r="O113" s="21" t="s">
        <v>101</v>
      </c>
      <c r="P113" s="21" t="s">
        <v>15</v>
      </c>
      <c r="Q113" s="21" t="s">
        <v>30</v>
      </c>
      <c r="R113" s="21" t="s">
        <v>102</v>
      </c>
      <c r="S113" s="25">
        <v>11</v>
      </c>
      <c r="T113" s="25">
        <v>9.9</v>
      </c>
      <c r="U113" s="25" t="s">
        <v>101</v>
      </c>
      <c r="V113" s="21" t="s">
        <v>238</v>
      </c>
      <c r="W113" s="21" t="s">
        <v>5177</v>
      </c>
      <c r="X113" s="21" t="s">
        <v>378</v>
      </c>
      <c r="Y113" s="26" t="s">
        <v>112</v>
      </c>
    </row>
    <row r="114" spans="2:25" ht="13.8" x14ac:dyDescent="0.25">
      <c r="B114" s="20" t="s">
        <v>1791</v>
      </c>
      <c r="C114" s="21" t="s">
        <v>1788</v>
      </c>
      <c r="D114" s="21" t="s">
        <v>1792</v>
      </c>
      <c r="E114" s="22">
        <v>50127</v>
      </c>
      <c r="F114" s="21" t="s">
        <v>736</v>
      </c>
      <c r="G114" s="21" t="s">
        <v>1790</v>
      </c>
      <c r="H114" s="21">
        <v>110</v>
      </c>
      <c r="I114" s="21" t="s">
        <v>29</v>
      </c>
      <c r="J114" s="23">
        <v>22282</v>
      </c>
      <c r="K114" s="24">
        <v>1961</v>
      </c>
      <c r="L114" s="21" t="s">
        <v>100</v>
      </c>
      <c r="M114" s="21" t="s">
        <v>15</v>
      </c>
      <c r="N114" s="21" t="s">
        <v>925</v>
      </c>
      <c r="O114" s="21" t="s">
        <v>101</v>
      </c>
      <c r="P114" s="21" t="s">
        <v>15</v>
      </c>
      <c r="Q114" s="21" t="s">
        <v>30</v>
      </c>
      <c r="R114" s="21" t="s">
        <v>102</v>
      </c>
      <c r="S114" s="25">
        <v>11</v>
      </c>
      <c r="T114" s="25">
        <v>9.9</v>
      </c>
      <c r="U114" s="25" t="s">
        <v>101</v>
      </c>
      <c r="V114" s="21" t="s">
        <v>238</v>
      </c>
      <c r="W114" s="21" t="s">
        <v>5177</v>
      </c>
      <c r="X114" s="21" t="s">
        <v>378</v>
      </c>
      <c r="Y114" s="26" t="s">
        <v>112</v>
      </c>
    </row>
    <row r="115" spans="2:25" ht="13.8" x14ac:dyDescent="0.25">
      <c r="B115" s="20" t="s">
        <v>1793</v>
      </c>
      <c r="C115" s="21" t="s">
        <v>1788</v>
      </c>
      <c r="D115" s="21" t="s">
        <v>1794</v>
      </c>
      <c r="E115" s="22">
        <v>50127</v>
      </c>
      <c r="F115" s="21" t="s">
        <v>736</v>
      </c>
      <c r="G115" s="21" t="s">
        <v>1790</v>
      </c>
      <c r="H115" s="21">
        <v>110</v>
      </c>
      <c r="I115" s="21" t="s">
        <v>29</v>
      </c>
      <c r="J115" s="23">
        <v>25934</v>
      </c>
      <c r="K115" s="24">
        <v>1971</v>
      </c>
      <c r="L115" s="21" t="s">
        <v>100</v>
      </c>
      <c r="M115" s="21" t="s">
        <v>16</v>
      </c>
      <c r="N115" s="21" t="s">
        <v>110</v>
      </c>
      <c r="O115" s="21" t="s">
        <v>101</v>
      </c>
      <c r="P115" s="21" t="s">
        <v>16</v>
      </c>
      <c r="Q115" s="21" t="s">
        <v>30</v>
      </c>
      <c r="R115" s="21" t="s">
        <v>102</v>
      </c>
      <c r="S115" s="25">
        <v>5</v>
      </c>
      <c r="T115" s="25">
        <v>4.5</v>
      </c>
      <c r="U115" s="25" t="s">
        <v>101</v>
      </c>
      <c r="V115" s="21" t="s">
        <v>118</v>
      </c>
      <c r="W115" s="21" t="s">
        <v>5177</v>
      </c>
      <c r="X115" s="21" t="s">
        <v>378</v>
      </c>
      <c r="Y115" s="26" t="s">
        <v>112</v>
      </c>
    </row>
    <row r="116" spans="2:25" ht="13.8" x14ac:dyDescent="0.25">
      <c r="B116" s="20" t="s">
        <v>1808</v>
      </c>
      <c r="C116" s="21" t="s">
        <v>1788</v>
      </c>
      <c r="D116" s="21" t="s">
        <v>1809</v>
      </c>
      <c r="E116" s="22">
        <v>50127</v>
      </c>
      <c r="F116" s="21" t="s">
        <v>736</v>
      </c>
      <c r="G116" s="21" t="s">
        <v>1790</v>
      </c>
      <c r="H116" s="21">
        <v>110</v>
      </c>
      <c r="I116" s="21" t="s">
        <v>29</v>
      </c>
      <c r="J116" s="23">
        <v>22282</v>
      </c>
      <c r="K116" s="24">
        <v>1961</v>
      </c>
      <c r="L116" s="21" t="s">
        <v>100</v>
      </c>
      <c r="M116" s="21" t="s">
        <v>21</v>
      </c>
      <c r="N116" s="21" t="s">
        <v>221</v>
      </c>
      <c r="O116" s="21" t="s">
        <v>101</v>
      </c>
      <c r="P116" s="21" t="s">
        <v>21</v>
      </c>
      <c r="Q116" s="21" t="s">
        <v>30</v>
      </c>
      <c r="R116" s="21" t="s">
        <v>102</v>
      </c>
      <c r="S116" s="25">
        <v>1.1200000000000001</v>
      </c>
      <c r="T116" s="25">
        <v>0.76</v>
      </c>
      <c r="U116" s="25" t="s">
        <v>101</v>
      </c>
      <c r="V116" s="21" t="s">
        <v>160</v>
      </c>
      <c r="W116" s="21" t="s">
        <v>5177</v>
      </c>
      <c r="X116" s="21" t="s">
        <v>378</v>
      </c>
      <c r="Y116" s="26" t="s">
        <v>112</v>
      </c>
    </row>
    <row r="117" spans="2:25" ht="13.8" x14ac:dyDescent="0.25">
      <c r="B117" s="20" t="s">
        <v>1784</v>
      </c>
      <c r="C117" s="21" t="s">
        <v>1760</v>
      </c>
      <c r="D117" s="21" t="s">
        <v>1785</v>
      </c>
      <c r="E117" s="22">
        <v>50129</v>
      </c>
      <c r="F117" s="21" t="s">
        <v>736</v>
      </c>
      <c r="G117" s="21" t="s">
        <v>1786</v>
      </c>
      <c r="H117" s="21" t="s">
        <v>101</v>
      </c>
      <c r="I117" s="21" t="s">
        <v>29</v>
      </c>
      <c r="J117" s="23">
        <v>17685</v>
      </c>
      <c r="K117" s="24">
        <v>1948</v>
      </c>
      <c r="L117" s="21" t="s">
        <v>100</v>
      </c>
      <c r="M117" s="21" t="s">
        <v>15</v>
      </c>
      <c r="N117" s="21" t="s">
        <v>925</v>
      </c>
      <c r="O117" s="21" t="s">
        <v>101</v>
      </c>
      <c r="P117" s="21" t="s">
        <v>15</v>
      </c>
      <c r="Q117" s="21" t="s">
        <v>30</v>
      </c>
      <c r="R117" s="21" t="s">
        <v>102</v>
      </c>
      <c r="S117" s="25">
        <v>30</v>
      </c>
      <c r="T117" s="25">
        <v>15</v>
      </c>
      <c r="U117" s="25" t="s">
        <v>101</v>
      </c>
      <c r="V117" s="21" t="s">
        <v>103</v>
      </c>
      <c r="W117" s="21" t="s">
        <v>5177</v>
      </c>
      <c r="X117" s="21" t="s">
        <v>137</v>
      </c>
      <c r="Y117" s="26" t="s">
        <v>138</v>
      </c>
    </row>
    <row r="118" spans="2:25" ht="13.8" x14ac:dyDescent="0.25">
      <c r="B118" s="20" t="s">
        <v>1802</v>
      </c>
      <c r="C118" s="21" t="s">
        <v>1760</v>
      </c>
      <c r="D118" s="21" t="s">
        <v>1803</v>
      </c>
      <c r="E118" s="22">
        <v>50129</v>
      </c>
      <c r="F118" s="21" t="s">
        <v>736</v>
      </c>
      <c r="G118" s="21" t="s">
        <v>1797</v>
      </c>
      <c r="H118" s="21" t="s">
        <v>101</v>
      </c>
      <c r="I118" s="21" t="s">
        <v>29</v>
      </c>
      <c r="J118" s="23">
        <v>27325</v>
      </c>
      <c r="K118" s="24">
        <v>1974</v>
      </c>
      <c r="L118" s="21" t="s">
        <v>100</v>
      </c>
      <c r="M118" s="21" t="s">
        <v>15</v>
      </c>
      <c r="N118" s="21" t="s">
        <v>925</v>
      </c>
      <c r="O118" s="21" t="s">
        <v>101</v>
      </c>
      <c r="P118" s="21" t="s">
        <v>15</v>
      </c>
      <c r="Q118" s="21" t="s">
        <v>30</v>
      </c>
      <c r="R118" s="21" t="s">
        <v>102</v>
      </c>
      <c r="S118" s="25">
        <v>668</v>
      </c>
      <c r="T118" s="25">
        <v>628</v>
      </c>
      <c r="U118" s="25" t="s">
        <v>101</v>
      </c>
      <c r="V118" s="21" t="s">
        <v>103</v>
      </c>
      <c r="W118" s="21" t="s">
        <v>5177</v>
      </c>
      <c r="X118" s="21" t="s">
        <v>137</v>
      </c>
      <c r="Y118" s="26" t="s">
        <v>138</v>
      </c>
    </row>
    <row r="119" spans="2:25" ht="13.8" x14ac:dyDescent="0.25">
      <c r="B119" s="20" t="s">
        <v>1804</v>
      </c>
      <c r="C119" s="21" t="s">
        <v>1760</v>
      </c>
      <c r="D119" s="21" t="s">
        <v>1805</v>
      </c>
      <c r="E119" s="22">
        <v>50129</v>
      </c>
      <c r="F119" s="21" t="s">
        <v>736</v>
      </c>
      <c r="G119" s="21" t="s">
        <v>1797</v>
      </c>
      <c r="H119" s="21" t="s">
        <v>101</v>
      </c>
      <c r="I119" s="21" t="s">
        <v>29</v>
      </c>
      <c r="J119" s="23">
        <v>27288</v>
      </c>
      <c r="K119" s="24">
        <v>1974</v>
      </c>
      <c r="L119" s="21" t="s">
        <v>100</v>
      </c>
      <c r="M119" s="21" t="s">
        <v>15</v>
      </c>
      <c r="N119" s="21" t="s">
        <v>925</v>
      </c>
      <c r="O119" s="21" t="s">
        <v>101</v>
      </c>
      <c r="P119" s="21" t="s">
        <v>15</v>
      </c>
      <c r="Q119" s="21" t="s">
        <v>30</v>
      </c>
      <c r="R119" s="21" t="s">
        <v>102</v>
      </c>
      <c r="S119" s="25">
        <v>690</v>
      </c>
      <c r="T119" s="25">
        <v>648</v>
      </c>
      <c r="U119" s="25" t="s">
        <v>101</v>
      </c>
      <c r="V119" s="21" t="s">
        <v>103</v>
      </c>
      <c r="W119" s="21" t="s">
        <v>5177</v>
      </c>
      <c r="X119" s="21" t="s">
        <v>137</v>
      </c>
      <c r="Y119" s="26" t="s">
        <v>138</v>
      </c>
    </row>
    <row r="120" spans="2:25" ht="13.8" x14ac:dyDescent="0.25">
      <c r="B120" s="20" t="s">
        <v>1806</v>
      </c>
      <c r="C120" s="21" t="s">
        <v>1760</v>
      </c>
      <c r="D120" s="21" t="s">
        <v>1807</v>
      </c>
      <c r="E120" s="22">
        <v>50129</v>
      </c>
      <c r="F120" s="21" t="s">
        <v>736</v>
      </c>
      <c r="G120" s="21" t="s">
        <v>1797</v>
      </c>
      <c r="H120" s="21" t="s">
        <v>101</v>
      </c>
      <c r="I120" s="21" t="s">
        <v>29</v>
      </c>
      <c r="J120" s="23">
        <v>37649</v>
      </c>
      <c r="K120" s="24">
        <v>2003</v>
      </c>
      <c r="L120" s="21" t="s">
        <v>100</v>
      </c>
      <c r="M120" s="21" t="s">
        <v>15</v>
      </c>
      <c r="N120" s="21" t="s">
        <v>925</v>
      </c>
      <c r="O120" s="21" t="s">
        <v>101</v>
      </c>
      <c r="P120" s="21" t="s">
        <v>15</v>
      </c>
      <c r="Q120" s="21" t="s">
        <v>30</v>
      </c>
      <c r="R120" s="21" t="s">
        <v>102</v>
      </c>
      <c r="S120" s="25">
        <v>998</v>
      </c>
      <c r="T120" s="25">
        <v>944</v>
      </c>
      <c r="U120" s="25" t="s">
        <v>101</v>
      </c>
      <c r="V120" s="21" t="s">
        <v>103</v>
      </c>
      <c r="W120" s="21" t="s">
        <v>5177</v>
      </c>
      <c r="X120" s="21" t="s">
        <v>137</v>
      </c>
      <c r="Y120" s="26" t="s">
        <v>138</v>
      </c>
    </row>
    <row r="121" spans="2:25" ht="13.8" x14ac:dyDescent="0.25">
      <c r="B121" s="20" t="s">
        <v>834</v>
      </c>
      <c r="C121" s="21" t="s">
        <v>835</v>
      </c>
      <c r="D121" s="21" t="s">
        <v>836</v>
      </c>
      <c r="E121" s="22">
        <v>59192</v>
      </c>
      <c r="F121" s="21" t="s">
        <v>837</v>
      </c>
      <c r="G121" s="21" t="s">
        <v>838</v>
      </c>
      <c r="H121" s="21">
        <v>8</v>
      </c>
      <c r="I121" s="21" t="s">
        <v>29</v>
      </c>
      <c r="J121" s="23">
        <v>38622</v>
      </c>
      <c r="K121" s="24">
        <v>2005</v>
      </c>
      <c r="L121" s="21" t="s">
        <v>100</v>
      </c>
      <c r="M121" s="21" t="s">
        <v>14</v>
      </c>
      <c r="N121" s="21" t="s">
        <v>5172</v>
      </c>
      <c r="O121" s="21" t="s">
        <v>101</v>
      </c>
      <c r="P121" s="21" t="s">
        <v>14</v>
      </c>
      <c r="Q121" s="21" t="s">
        <v>30</v>
      </c>
      <c r="R121" s="21" t="s">
        <v>102</v>
      </c>
      <c r="S121" s="25">
        <v>20</v>
      </c>
      <c r="T121" s="25">
        <v>18.472000000000001</v>
      </c>
      <c r="U121" s="25" t="s">
        <v>101</v>
      </c>
      <c r="V121" s="21" t="s">
        <v>103</v>
      </c>
      <c r="W121" s="21" t="s">
        <v>5177</v>
      </c>
      <c r="X121" s="21" t="s">
        <v>839</v>
      </c>
      <c r="Y121" s="26" t="s">
        <v>112</v>
      </c>
    </row>
    <row r="122" spans="2:25" ht="13.8" x14ac:dyDescent="0.25">
      <c r="B122" s="20" t="s">
        <v>3106</v>
      </c>
      <c r="C122" s="21" t="s">
        <v>5224</v>
      </c>
      <c r="D122" s="21" t="s">
        <v>3107</v>
      </c>
      <c r="E122" s="22">
        <v>59192</v>
      </c>
      <c r="F122" s="21" t="s">
        <v>837</v>
      </c>
      <c r="G122" s="21" t="s">
        <v>3108</v>
      </c>
      <c r="H122" s="21">
        <v>111</v>
      </c>
      <c r="I122" s="21" t="s">
        <v>29</v>
      </c>
      <c r="J122" s="23">
        <v>29860</v>
      </c>
      <c r="K122" s="24">
        <v>1981</v>
      </c>
      <c r="L122" s="21" t="s">
        <v>937</v>
      </c>
      <c r="M122" s="21" t="s">
        <v>24</v>
      </c>
      <c r="N122" s="21" t="s">
        <v>564</v>
      </c>
      <c r="O122" s="21" t="s">
        <v>101</v>
      </c>
      <c r="P122" s="21" t="s">
        <v>24</v>
      </c>
      <c r="Q122" s="21" t="s">
        <v>32</v>
      </c>
      <c r="R122" s="21" t="s">
        <v>102</v>
      </c>
      <c r="S122" s="25">
        <v>780</v>
      </c>
      <c r="T122" s="25">
        <v>720</v>
      </c>
      <c r="U122" s="25" t="s">
        <v>101</v>
      </c>
      <c r="V122" s="21" t="s">
        <v>141</v>
      </c>
      <c r="W122" s="21" t="s">
        <v>5177</v>
      </c>
      <c r="X122" s="21" t="s">
        <v>137</v>
      </c>
      <c r="Y122" s="26" t="s">
        <v>138</v>
      </c>
    </row>
    <row r="123" spans="2:25" ht="13.8" x14ac:dyDescent="0.25">
      <c r="B123" s="20" t="s">
        <v>354</v>
      </c>
      <c r="C123" s="21" t="s">
        <v>355</v>
      </c>
      <c r="D123" s="21" t="s">
        <v>356</v>
      </c>
      <c r="E123" s="22">
        <v>13353</v>
      </c>
      <c r="F123" s="21" t="s">
        <v>43</v>
      </c>
      <c r="G123" s="21" t="s">
        <v>357</v>
      </c>
      <c r="H123" s="21">
        <v>170</v>
      </c>
      <c r="I123" s="21" t="s">
        <v>43</v>
      </c>
      <c r="J123" s="23">
        <v>26816</v>
      </c>
      <c r="K123" s="24">
        <v>1973</v>
      </c>
      <c r="L123" s="21" t="s">
        <v>100</v>
      </c>
      <c r="M123" s="21" t="s">
        <v>16</v>
      </c>
      <c r="N123" s="21" t="s">
        <v>110</v>
      </c>
      <c r="O123" s="21" t="s">
        <v>101</v>
      </c>
      <c r="P123" s="21" t="s">
        <v>16</v>
      </c>
      <c r="Q123" s="21" t="s">
        <v>30</v>
      </c>
      <c r="R123" s="21" t="s">
        <v>102</v>
      </c>
      <c r="S123" s="25">
        <v>9.8000000000000007</v>
      </c>
      <c r="T123" s="25">
        <v>9.4</v>
      </c>
      <c r="U123" s="25" t="s">
        <v>101</v>
      </c>
      <c r="V123" s="21" t="s">
        <v>238</v>
      </c>
      <c r="W123" s="21" t="s">
        <v>5177</v>
      </c>
      <c r="X123" s="21" t="s">
        <v>358</v>
      </c>
      <c r="Y123" s="26" t="s">
        <v>106</v>
      </c>
    </row>
    <row r="124" spans="2:25" ht="13.8" x14ac:dyDescent="0.25">
      <c r="B124" s="20" t="s">
        <v>359</v>
      </c>
      <c r="C124" s="21" t="s">
        <v>355</v>
      </c>
      <c r="D124" s="21" t="s">
        <v>360</v>
      </c>
      <c r="E124" s="22">
        <v>13353</v>
      </c>
      <c r="F124" s="21" t="s">
        <v>43</v>
      </c>
      <c r="G124" s="21" t="s">
        <v>357</v>
      </c>
      <c r="H124" s="21">
        <v>170</v>
      </c>
      <c r="I124" s="21" t="s">
        <v>43</v>
      </c>
      <c r="J124" s="23">
        <v>26816</v>
      </c>
      <c r="K124" s="24">
        <v>1973</v>
      </c>
      <c r="L124" s="21" t="s">
        <v>100</v>
      </c>
      <c r="M124" s="21" t="s">
        <v>16</v>
      </c>
      <c r="N124" s="21" t="s">
        <v>110</v>
      </c>
      <c r="O124" s="21" t="s">
        <v>101</v>
      </c>
      <c r="P124" s="21" t="s">
        <v>16</v>
      </c>
      <c r="Q124" s="21" t="s">
        <v>30</v>
      </c>
      <c r="R124" s="21" t="s">
        <v>102</v>
      </c>
      <c r="S124" s="25">
        <v>6</v>
      </c>
      <c r="T124" s="25">
        <v>5.7</v>
      </c>
      <c r="U124" s="25" t="s">
        <v>101</v>
      </c>
      <c r="V124" s="21" t="s">
        <v>238</v>
      </c>
      <c r="W124" s="21" t="s">
        <v>5177</v>
      </c>
      <c r="X124" s="21" t="s">
        <v>358</v>
      </c>
      <c r="Y124" s="26" t="s">
        <v>106</v>
      </c>
    </row>
    <row r="125" spans="2:25" ht="13.8" x14ac:dyDescent="0.25">
      <c r="B125" s="20" t="s">
        <v>3109</v>
      </c>
      <c r="C125" s="21" t="s">
        <v>6022</v>
      </c>
      <c r="D125" s="21" t="s">
        <v>3110</v>
      </c>
      <c r="E125" s="22">
        <v>12207</v>
      </c>
      <c r="F125" s="21" t="s">
        <v>43</v>
      </c>
      <c r="G125" s="21" t="s">
        <v>3111</v>
      </c>
      <c r="H125" s="21">
        <v>61</v>
      </c>
      <c r="I125" s="21" t="s">
        <v>43</v>
      </c>
      <c r="J125" s="23">
        <v>43566</v>
      </c>
      <c r="K125" s="24">
        <v>2019</v>
      </c>
      <c r="L125" s="21" t="s">
        <v>100</v>
      </c>
      <c r="M125" s="21" t="s">
        <v>90</v>
      </c>
      <c r="N125" s="21" t="s">
        <v>5171</v>
      </c>
      <c r="O125" s="21" t="s">
        <v>101</v>
      </c>
      <c r="P125" s="21" t="s">
        <v>90</v>
      </c>
      <c r="Q125" s="21" t="s">
        <v>30</v>
      </c>
      <c r="R125" s="21" t="s">
        <v>102</v>
      </c>
      <c r="S125" s="25">
        <v>125</v>
      </c>
      <c r="T125" s="25">
        <v>115</v>
      </c>
      <c r="U125" s="25" t="s">
        <v>101</v>
      </c>
      <c r="V125" s="21" t="s">
        <v>103</v>
      </c>
      <c r="W125" s="21" t="s">
        <v>5177</v>
      </c>
      <c r="X125" s="21" t="s">
        <v>358</v>
      </c>
      <c r="Y125" s="26" t="s">
        <v>106</v>
      </c>
    </row>
    <row r="126" spans="2:25" ht="13.8" x14ac:dyDescent="0.25">
      <c r="B126" s="20" t="s">
        <v>3112</v>
      </c>
      <c r="C126" s="21" t="s">
        <v>6022</v>
      </c>
      <c r="D126" s="21" t="s">
        <v>3113</v>
      </c>
      <c r="E126" s="22">
        <v>12207</v>
      </c>
      <c r="F126" s="21" t="s">
        <v>43</v>
      </c>
      <c r="G126" s="21" t="s">
        <v>3111</v>
      </c>
      <c r="H126" s="21">
        <v>61</v>
      </c>
      <c r="I126" s="21" t="s">
        <v>43</v>
      </c>
      <c r="J126" s="23">
        <v>43566</v>
      </c>
      <c r="K126" s="24">
        <v>2019</v>
      </c>
      <c r="L126" s="21" t="s">
        <v>100</v>
      </c>
      <c r="M126" s="21" t="s">
        <v>16</v>
      </c>
      <c r="N126" s="21" t="s">
        <v>110</v>
      </c>
      <c r="O126" s="21" t="s">
        <v>101</v>
      </c>
      <c r="P126" s="21" t="s">
        <v>16</v>
      </c>
      <c r="Q126" s="21" t="s">
        <v>30</v>
      </c>
      <c r="R126" s="21" t="s">
        <v>102</v>
      </c>
      <c r="S126" s="25">
        <v>190</v>
      </c>
      <c r="T126" s="25">
        <v>185</v>
      </c>
      <c r="U126" s="25" t="s">
        <v>101</v>
      </c>
      <c r="V126" s="21" t="s">
        <v>103</v>
      </c>
      <c r="W126" s="21" t="s">
        <v>5177</v>
      </c>
      <c r="X126" s="21" t="s">
        <v>358</v>
      </c>
      <c r="Y126" s="26" t="s">
        <v>106</v>
      </c>
    </row>
    <row r="127" spans="2:25" ht="13.8" x14ac:dyDescent="0.25">
      <c r="B127" s="20" t="s">
        <v>4890</v>
      </c>
      <c r="C127" s="21" t="s">
        <v>6022</v>
      </c>
      <c r="D127" s="21" t="s">
        <v>4891</v>
      </c>
      <c r="E127" s="22">
        <v>12681</v>
      </c>
      <c r="F127" s="21" t="s">
        <v>43</v>
      </c>
      <c r="G127" s="21" t="s">
        <v>3116</v>
      </c>
      <c r="H127" s="21" t="s">
        <v>3117</v>
      </c>
      <c r="I127" s="21" t="s">
        <v>43</v>
      </c>
      <c r="J127" s="23">
        <v>43958</v>
      </c>
      <c r="K127" s="24">
        <v>2020</v>
      </c>
      <c r="L127" s="21" t="s">
        <v>100</v>
      </c>
      <c r="M127" s="21" t="s">
        <v>90</v>
      </c>
      <c r="N127" s="21" t="s">
        <v>5171</v>
      </c>
      <c r="O127" s="21" t="s">
        <v>101</v>
      </c>
      <c r="P127" s="21" t="s">
        <v>90</v>
      </c>
      <c r="Q127" s="21" t="s">
        <v>30</v>
      </c>
      <c r="R127" s="21" t="s">
        <v>102</v>
      </c>
      <c r="S127" s="25">
        <v>70.5</v>
      </c>
      <c r="T127" s="25">
        <v>69.3</v>
      </c>
      <c r="U127" s="25" t="s">
        <v>101</v>
      </c>
      <c r="V127" s="21" t="s">
        <v>103</v>
      </c>
      <c r="W127" s="21" t="s">
        <v>152</v>
      </c>
      <c r="X127" s="21" t="s">
        <v>358</v>
      </c>
      <c r="Y127" s="26" t="s">
        <v>106</v>
      </c>
    </row>
    <row r="128" spans="2:25" ht="13.8" x14ac:dyDescent="0.25">
      <c r="B128" s="20" t="s">
        <v>3114</v>
      </c>
      <c r="C128" s="21" t="s">
        <v>6022</v>
      </c>
      <c r="D128" s="21" t="s">
        <v>3115</v>
      </c>
      <c r="E128" s="22">
        <v>12681</v>
      </c>
      <c r="F128" s="21" t="s">
        <v>43</v>
      </c>
      <c r="G128" s="21" t="s">
        <v>3116</v>
      </c>
      <c r="H128" s="21" t="s">
        <v>3117</v>
      </c>
      <c r="I128" s="21" t="s">
        <v>43</v>
      </c>
      <c r="J128" s="23">
        <v>43958</v>
      </c>
      <c r="K128" s="24">
        <v>2020</v>
      </c>
      <c r="L128" s="21" t="s">
        <v>100</v>
      </c>
      <c r="M128" s="21" t="s">
        <v>16</v>
      </c>
      <c r="N128" s="21" t="s">
        <v>110</v>
      </c>
      <c r="O128" s="21" t="s">
        <v>101</v>
      </c>
      <c r="P128" s="21" t="s">
        <v>16</v>
      </c>
      <c r="Q128" s="21" t="s">
        <v>30</v>
      </c>
      <c r="R128" s="21" t="s">
        <v>102</v>
      </c>
      <c r="S128" s="25">
        <v>196</v>
      </c>
      <c r="T128" s="25">
        <v>189.5</v>
      </c>
      <c r="U128" s="25" t="s">
        <v>101</v>
      </c>
      <c r="V128" s="21" t="s">
        <v>212</v>
      </c>
      <c r="W128" s="21" t="s">
        <v>5177</v>
      </c>
      <c r="X128" s="21" t="s">
        <v>358</v>
      </c>
      <c r="Y128" s="26" t="s">
        <v>106</v>
      </c>
    </row>
    <row r="129" spans="2:25" ht="13.8" x14ac:dyDescent="0.25">
      <c r="B129" s="20" t="s">
        <v>3118</v>
      </c>
      <c r="C129" s="21" t="s">
        <v>6022</v>
      </c>
      <c r="D129" s="21" t="s">
        <v>3119</v>
      </c>
      <c r="E129" s="22">
        <v>10589</v>
      </c>
      <c r="F129" s="21" t="s">
        <v>43</v>
      </c>
      <c r="G129" s="21" t="s">
        <v>3120</v>
      </c>
      <c r="H129" s="21">
        <v>5</v>
      </c>
      <c r="I129" s="21" t="s">
        <v>43</v>
      </c>
      <c r="J129" s="23">
        <v>27793</v>
      </c>
      <c r="K129" s="24">
        <v>1976</v>
      </c>
      <c r="L129" s="21" t="s">
        <v>100</v>
      </c>
      <c r="M129" s="21" t="s">
        <v>16</v>
      </c>
      <c r="N129" s="21" t="s">
        <v>110</v>
      </c>
      <c r="O129" s="21" t="s">
        <v>101</v>
      </c>
      <c r="P129" s="21" t="s">
        <v>16</v>
      </c>
      <c r="Q129" s="21" t="s">
        <v>30</v>
      </c>
      <c r="R129" s="21" t="s">
        <v>102</v>
      </c>
      <c r="S129" s="25">
        <v>73</v>
      </c>
      <c r="T129" s="25">
        <v>72</v>
      </c>
      <c r="U129" s="25" t="s">
        <v>101</v>
      </c>
      <c r="V129" s="21" t="s">
        <v>121</v>
      </c>
      <c r="W129" s="21" t="s">
        <v>5177</v>
      </c>
      <c r="X129" s="21" t="s">
        <v>358</v>
      </c>
      <c r="Y129" s="26" t="s">
        <v>106</v>
      </c>
    </row>
    <row r="130" spans="2:25" ht="13.8" x14ac:dyDescent="0.25">
      <c r="B130" s="20" t="s">
        <v>3121</v>
      </c>
      <c r="C130" s="21" t="s">
        <v>6022</v>
      </c>
      <c r="D130" s="21" t="s">
        <v>3122</v>
      </c>
      <c r="E130" s="22">
        <v>10589</v>
      </c>
      <c r="F130" s="21" t="s">
        <v>43</v>
      </c>
      <c r="G130" s="21" t="s">
        <v>3120</v>
      </c>
      <c r="H130" s="21">
        <v>5</v>
      </c>
      <c r="I130" s="21" t="s">
        <v>43</v>
      </c>
      <c r="J130" s="23">
        <v>27992</v>
      </c>
      <c r="K130" s="24">
        <v>1976</v>
      </c>
      <c r="L130" s="21" t="s">
        <v>100</v>
      </c>
      <c r="M130" s="21" t="s">
        <v>16</v>
      </c>
      <c r="N130" s="21" t="s">
        <v>110</v>
      </c>
      <c r="O130" s="21" t="s">
        <v>101</v>
      </c>
      <c r="P130" s="21" t="s">
        <v>16</v>
      </c>
      <c r="Q130" s="21" t="s">
        <v>30</v>
      </c>
      <c r="R130" s="21" t="s">
        <v>102</v>
      </c>
      <c r="S130" s="25">
        <v>73</v>
      </c>
      <c r="T130" s="25">
        <v>72</v>
      </c>
      <c r="U130" s="25" t="s">
        <v>101</v>
      </c>
      <c r="V130" s="21" t="s">
        <v>121</v>
      </c>
      <c r="W130" s="21" t="s">
        <v>5177</v>
      </c>
      <c r="X130" s="21" t="s">
        <v>358</v>
      </c>
      <c r="Y130" s="26" t="s">
        <v>106</v>
      </c>
    </row>
    <row r="131" spans="2:25" ht="13.8" x14ac:dyDescent="0.25">
      <c r="B131" s="20" t="s">
        <v>3123</v>
      </c>
      <c r="C131" s="21" t="s">
        <v>6022</v>
      </c>
      <c r="D131" s="21" t="s">
        <v>3124</v>
      </c>
      <c r="E131" s="22">
        <v>10317</v>
      </c>
      <c r="F131" s="21" t="s">
        <v>43</v>
      </c>
      <c r="G131" s="21" t="s">
        <v>3125</v>
      </c>
      <c r="H131" s="21" t="s">
        <v>3126</v>
      </c>
      <c r="I131" s="21" t="s">
        <v>43</v>
      </c>
      <c r="J131" s="23">
        <v>29811</v>
      </c>
      <c r="K131" s="24">
        <v>1981</v>
      </c>
      <c r="L131" s="21" t="s">
        <v>100</v>
      </c>
      <c r="M131" s="21" t="s">
        <v>16</v>
      </c>
      <c r="N131" s="21" t="s">
        <v>110</v>
      </c>
      <c r="O131" s="21" t="s">
        <v>101</v>
      </c>
      <c r="P131" s="21" t="s">
        <v>16</v>
      </c>
      <c r="Q131" s="21" t="s">
        <v>30</v>
      </c>
      <c r="R131" s="21" t="s">
        <v>102</v>
      </c>
      <c r="S131" s="25">
        <v>60</v>
      </c>
      <c r="T131" s="25">
        <v>52</v>
      </c>
      <c r="U131" s="25" t="s">
        <v>101</v>
      </c>
      <c r="V131" s="21" t="s">
        <v>238</v>
      </c>
      <c r="W131" s="21" t="s">
        <v>5177</v>
      </c>
      <c r="X131" s="21" t="s">
        <v>358</v>
      </c>
      <c r="Y131" s="26" t="s">
        <v>106</v>
      </c>
    </row>
    <row r="132" spans="2:25" ht="13.8" x14ac:dyDescent="0.25">
      <c r="B132" s="20" t="s">
        <v>3127</v>
      </c>
      <c r="C132" s="21" t="s">
        <v>6022</v>
      </c>
      <c r="D132" s="21" t="s">
        <v>3128</v>
      </c>
      <c r="E132" s="22">
        <v>10317</v>
      </c>
      <c r="F132" s="21" t="s">
        <v>43</v>
      </c>
      <c r="G132" s="21" t="s">
        <v>3125</v>
      </c>
      <c r="H132" s="21" t="s">
        <v>3126</v>
      </c>
      <c r="I132" s="21" t="s">
        <v>43</v>
      </c>
      <c r="J132" s="23">
        <v>29914</v>
      </c>
      <c r="K132" s="24">
        <v>1981</v>
      </c>
      <c r="L132" s="21" t="s">
        <v>100</v>
      </c>
      <c r="M132" s="21" t="s">
        <v>16</v>
      </c>
      <c r="N132" s="21" t="s">
        <v>110</v>
      </c>
      <c r="O132" s="21" t="s">
        <v>101</v>
      </c>
      <c r="P132" s="21" t="s">
        <v>16</v>
      </c>
      <c r="Q132" s="21" t="s">
        <v>30</v>
      </c>
      <c r="R132" s="21" t="s">
        <v>102</v>
      </c>
      <c r="S132" s="25">
        <v>64</v>
      </c>
      <c r="T132" s="25">
        <v>56</v>
      </c>
      <c r="U132" s="25" t="s">
        <v>101</v>
      </c>
      <c r="V132" s="21" t="s">
        <v>238</v>
      </c>
      <c r="W132" s="21" t="s">
        <v>5177</v>
      </c>
      <c r="X132" s="21" t="s">
        <v>358</v>
      </c>
      <c r="Y132" s="26" t="s">
        <v>106</v>
      </c>
    </row>
    <row r="133" spans="2:25" ht="13.8" x14ac:dyDescent="0.25">
      <c r="B133" s="20" t="s">
        <v>3129</v>
      </c>
      <c r="C133" s="21" t="s">
        <v>6022</v>
      </c>
      <c r="D133" s="21" t="s">
        <v>3130</v>
      </c>
      <c r="E133" s="22">
        <v>10317</v>
      </c>
      <c r="F133" s="21" t="s">
        <v>43</v>
      </c>
      <c r="G133" s="21" t="s">
        <v>3125</v>
      </c>
      <c r="H133" s="21" t="s">
        <v>3126</v>
      </c>
      <c r="I133" s="21" t="s">
        <v>43</v>
      </c>
      <c r="J133" s="23">
        <v>30182</v>
      </c>
      <c r="K133" s="24">
        <v>1982</v>
      </c>
      <c r="L133" s="21" t="s">
        <v>100</v>
      </c>
      <c r="M133" s="21" t="s">
        <v>16</v>
      </c>
      <c r="N133" s="21" t="s">
        <v>110</v>
      </c>
      <c r="O133" s="21" t="s">
        <v>101</v>
      </c>
      <c r="P133" s="21" t="s">
        <v>16</v>
      </c>
      <c r="Q133" s="21" t="s">
        <v>30</v>
      </c>
      <c r="R133" s="21" t="s">
        <v>102</v>
      </c>
      <c r="S133" s="25">
        <v>64</v>
      </c>
      <c r="T133" s="25">
        <v>56</v>
      </c>
      <c r="U133" s="25" t="s">
        <v>101</v>
      </c>
      <c r="V133" s="21" t="s">
        <v>238</v>
      </c>
      <c r="W133" s="21" t="s">
        <v>5177</v>
      </c>
      <c r="X133" s="21" t="s">
        <v>358</v>
      </c>
      <c r="Y133" s="26" t="s">
        <v>106</v>
      </c>
    </row>
    <row r="134" spans="2:25" ht="13.8" x14ac:dyDescent="0.25">
      <c r="B134" s="20" t="s">
        <v>3131</v>
      </c>
      <c r="C134" s="21" t="s">
        <v>6022</v>
      </c>
      <c r="D134" s="21" t="s">
        <v>3132</v>
      </c>
      <c r="E134" s="22">
        <v>10179</v>
      </c>
      <c r="F134" s="21" t="s">
        <v>43</v>
      </c>
      <c r="G134" s="21" t="s">
        <v>842</v>
      </c>
      <c r="H134" s="21">
        <v>60</v>
      </c>
      <c r="I134" s="21" t="s">
        <v>43</v>
      </c>
      <c r="J134" s="23">
        <v>35681</v>
      </c>
      <c r="K134" s="24">
        <v>1997</v>
      </c>
      <c r="L134" s="21" t="s">
        <v>100</v>
      </c>
      <c r="M134" s="21" t="s">
        <v>90</v>
      </c>
      <c r="N134" s="21" t="s">
        <v>5171</v>
      </c>
      <c r="O134" s="21" t="s">
        <v>101</v>
      </c>
      <c r="P134" s="21" t="s">
        <v>90</v>
      </c>
      <c r="Q134" s="21" t="s">
        <v>30</v>
      </c>
      <c r="R134" s="21" t="s">
        <v>102</v>
      </c>
      <c r="S134" s="25">
        <v>117.16</v>
      </c>
      <c r="T134" s="25">
        <v>116</v>
      </c>
      <c r="U134" s="25" t="s">
        <v>101</v>
      </c>
      <c r="V134" s="21" t="s">
        <v>238</v>
      </c>
      <c r="W134" s="21" t="s">
        <v>152</v>
      </c>
      <c r="X134" s="21" t="s">
        <v>358</v>
      </c>
      <c r="Y134" s="26" t="s">
        <v>106</v>
      </c>
    </row>
    <row r="135" spans="2:25" ht="13.8" x14ac:dyDescent="0.25">
      <c r="B135" s="20" t="s">
        <v>3133</v>
      </c>
      <c r="C135" s="21" t="s">
        <v>6022</v>
      </c>
      <c r="D135" s="21" t="s">
        <v>3134</v>
      </c>
      <c r="E135" s="22">
        <v>10179</v>
      </c>
      <c r="F135" s="21" t="s">
        <v>43</v>
      </c>
      <c r="G135" s="21" t="s">
        <v>842</v>
      </c>
      <c r="H135" s="21">
        <v>60</v>
      </c>
      <c r="I135" s="21" t="s">
        <v>43</v>
      </c>
      <c r="J135" s="23">
        <v>35681</v>
      </c>
      <c r="K135" s="24">
        <v>1997</v>
      </c>
      <c r="L135" s="21" t="s">
        <v>100</v>
      </c>
      <c r="M135" s="21" t="s">
        <v>16</v>
      </c>
      <c r="N135" s="21" t="s">
        <v>110</v>
      </c>
      <c r="O135" s="21" t="s">
        <v>101</v>
      </c>
      <c r="P135" s="21" t="s">
        <v>16</v>
      </c>
      <c r="Q135" s="21" t="s">
        <v>30</v>
      </c>
      <c r="R135" s="21" t="s">
        <v>102</v>
      </c>
      <c r="S135" s="25">
        <v>172</v>
      </c>
      <c r="T135" s="25">
        <v>164</v>
      </c>
      <c r="U135" s="25" t="s">
        <v>101</v>
      </c>
      <c r="V135" s="21" t="s">
        <v>121</v>
      </c>
      <c r="W135" s="21" t="s">
        <v>5177</v>
      </c>
      <c r="X135" s="21" t="s">
        <v>358</v>
      </c>
      <c r="Y135" s="26" t="s">
        <v>106</v>
      </c>
    </row>
    <row r="136" spans="2:25" ht="13.8" x14ac:dyDescent="0.25">
      <c r="B136" s="20" t="s">
        <v>3135</v>
      </c>
      <c r="C136" s="21" t="s">
        <v>6022</v>
      </c>
      <c r="D136" s="21" t="s">
        <v>3136</v>
      </c>
      <c r="E136" s="22">
        <v>10179</v>
      </c>
      <c r="F136" s="21" t="s">
        <v>43</v>
      </c>
      <c r="G136" s="21" t="s">
        <v>842</v>
      </c>
      <c r="H136" s="21">
        <v>60</v>
      </c>
      <c r="I136" s="21" t="s">
        <v>43</v>
      </c>
      <c r="J136" s="23">
        <v>35681</v>
      </c>
      <c r="K136" s="24">
        <v>1997</v>
      </c>
      <c r="L136" s="21" t="s">
        <v>100</v>
      </c>
      <c r="M136" s="21" t="s">
        <v>16</v>
      </c>
      <c r="N136" s="21" t="s">
        <v>110</v>
      </c>
      <c r="O136" s="21" t="s">
        <v>101</v>
      </c>
      <c r="P136" s="21" t="s">
        <v>16</v>
      </c>
      <c r="Q136" s="21" t="s">
        <v>30</v>
      </c>
      <c r="R136" s="21" t="s">
        <v>102</v>
      </c>
      <c r="S136" s="25">
        <v>172</v>
      </c>
      <c r="T136" s="25">
        <v>164</v>
      </c>
      <c r="U136" s="25" t="s">
        <v>101</v>
      </c>
      <c r="V136" s="21" t="s">
        <v>121</v>
      </c>
      <c r="W136" s="21" t="s">
        <v>5177</v>
      </c>
      <c r="X136" s="21" t="s">
        <v>358</v>
      </c>
      <c r="Y136" s="26" t="s">
        <v>106</v>
      </c>
    </row>
    <row r="137" spans="2:25" ht="13.8" x14ac:dyDescent="0.25">
      <c r="B137" s="20" t="s">
        <v>3137</v>
      </c>
      <c r="C137" s="21" t="s">
        <v>6022</v>
      </c>
      <c r="D137" s="21" t="s">
        <v>3138</v>
      </c>
      <c r="E137" s="22">
        <v>13353</v>
      </c>
      <c r="F137" s="21" t="s">
        <v>43</v>
      </c>
      <c r="G137" s="21" t="s">
        <v>3139</v>
      </c>
      <c r="H137" s="21">
        <v>42278</v>
      </c>
      <c r="I137" s="21" t="s">
        <v>43</v>
      </c>
      <c r="J137" s="23">
        <v>32931</v>
      </c>
      <c r="K137" s="24">
        <v>1990</v>
      </c>
      <c r="L137" s="21" t="s">
        <v>100</v>
      </c>
      <c r="M137" s="21" t="s">
        <v>24</v>
      </c>
      <c r="N137" s="21" t="s">
        <v>564</v>
      </c>
      <c r="O137" s="21" t="s">
        <v>101</v>
      </c>
      <c r="P137" s="21" t="s">
        <v>24</v>
      </c>
      <c r="Q137" s="21" t="s">
        <v>30</v>
      </c>
      <c r="R137" s="21" t="s">
        <v>102</v>
      </c>
      <c r="S137" s="25">
        <v>100</v>
      </c>
      <c r="T137" s="25">
        <v>89</v>
      </c>
      <c r="U137" s="25" t="s">
        <v>101</v>
      </c>
      <c r="V137" s="21" t="s">
        <v>103</v>
      </c>
      <c r="W137" s="21" t="s">
        <v>5177</v>
      </c>
      <c r="X137" s="21" t="s">
        <v>358</v>
      </c>
      <c r="Y137" s="26" t="s">
        <v>106</v>
      </c>
    </row>
    <row r="138" spans="2:25" ht="13.8" x14ac:dyDescent="0.25">
      <c r="B138" s="20" t="s">
        <v>3140</v>
      </c>
      <c r="C138" s="21" t="s">
        <v>6022</v>
      </c>
      <c r="D138" s="21" t="s">
        <v>3141</v>
      </c>
      <c r="E138" s="22">
        <v>13353</v>
      </c>
      <c r="F138" s="21" t="s">
        <v>43</v>
      </c>
      <c r="G138" s="21" t="s">
        <v>3139</v>
      </c>
      <c r="H138" s="21">
        <v>42278</v>
      </c>
      <c r="I138" s="21" t="s">
        <v>43</v>
      </c>
      <c r="J138" s="23">
        <v>26236</v>
      </c>
      <c r="K138" s="24">
        <v>1971</v>
      </c>
      <c r="L138" s="21" t="s">
        <v>100</v>
      </c>
      <c r="M138" s="21" t="s">
        <v>21</v>
      </c>
      <c r="N138" s="21" t="s">
        <v>172</v>
      </c>
      <c r="O138" s="21" t="s">
        <v>101</v>
      </c>
      <c r="P138" s="21" t="s">
        <v>21</v>
      </c>
      <c r="Q138" s="21" t="s">
        <v>32</v>
      </c>
      <c r="R138" s="21" t="s">
        <v>102</v>
      </c>
      <c r="S138" s="25">
        <v>17</v>
      </c>
      <c r="T138" s="25">
        <v>17</v>
      </c>
      <c r="U138" s="25" t="s">
        <v>101</v>
      </c>
      <c r="V138" s="21" t="s">
        <v>177</v>
      </c>
      <c r="W138" s="21" t="s">
        <v>152</v>
      </c>
      <c r="X138" s="21" t="s">
        <v>358</v>
      </c>
      <c r="Y138" s="26" t="s">
        <v>106</v>
      </c>
    </row>
    <row r="139" spans="2:25" ht="13.8" x14ac:dyDescent="0.25">
      <c r="B139" s="20" t="s">
        <v>3142</v>
      </c>
      <c r="C139" s="21" t="s">
        <v>6022</v>
      </c>
      <c r="D139" s="21" t="s">
        <v>3143</v>
      </c>
      <c r="E139" s="22">
        <v>13353</v>
      </c>
      <c r="F139" s="21" t="s">
        <v>43</v>
      </c>
      <c r="G139" s="21" t="s">
        <v>3139</v>
      </c>
      <c r="H139" s="21">
        <v>42278</v>
      </c>
      <c r="I139" s="21" t="s">
        <v>43</v>
      </c>
      <c r="J139" s="23">
        <v>26264</v>
      </c>
      <c r="K139" s="24">
        <v>1971</v>
      </c>
      <c r="L139" s="21" t="s">
        <v>100</v>
      </c>
      <c r="M139" s="21" t="s">
        <v>21</v>
      </c>
      <c r="N139" s="21" t="s">
        <v>172</v>
      </c>
      <c r="O139" s="21" t="s">
        <v>101</v>
      </c>
      <c r="P139" s="21" t="s">
        <v>21</v>
      </c>
      <c r="Q139" s="21" t="s">
        <v>32</v>
      </c>
      <c r="R139" s="21" t="s">
        <v>102</v>
      </c>
      <c r="S139" s="25">
        <v>17</v>
      </c>
      <c r="T139" s="25">
        <v>17</v>
      </c>
      <c r="U139" s="25" t="s">
        <v>101</v>
      </c>
      <c r="V139" s="21" t="s">
        <v>177</v>
      </c>
      <c r="W139" s="21" t="s">
        <v>152</v>
      </c>
      <c r="X139" s="21" t="s">
        <v>358</v>
      </c>
      <c r="Y139" s="26" t="s">
        <v>106</v>
      </c>
    </row>
    <row r="140" spans="2:25" ht="13.8" x14ac:dyDescent="0.25">
      <c r="B140" s="20" t="s">
        <v>3144</v>
      </c>
      <c r="C140" s="21" t="s">
        <v>6022</v>
      </c>
      <c r="D140" s="21" t="s">
        <v>3145</v>
      </c>
      <c r="E140" s="22">
        <v>13599</v>
      </c>
      <c r="F140" s="21" t="s">
        <v>43</v>
      </c>
      <c r="G140" s="21" t="s">
        <v>3146</v>
      </c>
      <c r="H140" s="21">
        <v>5</v>
      </c>
      <c r="I140" s="21" t="s">
        <v>43</v>
      </c>
      <c r="J140" s="23">
        <v>32125</v>
      </c>
      <c r="K140" s="24">
        <v>1987</v>
      </c>
      <c r="L140" s="21" t="s">
        <v>100</v>
      </c>
      <c r="M140" s="21" t="s">
        <v>24</v>
      </c>
      <c r="N140" s="21" t="s">
        <v>564</v>
      </c>
      <c r="O140" s="21" t="s">
        <v>101</v>
      </c>
      <c r="P140" s="21" t="s">
        <v>24</v>
      </c>
      <c r="Q140" s="21" t="s">
        <v>30</v>
      </c>
      <c r="R140" s="21" t="s">
        <v>102</v>
      </c>
      <c r="S140" s="25">
        <v>300</v>
      </c>
      <c r="T140" s="25">
        <v>282</v>
      </c>
      <c r="U140" s="25" t="s">
        <v>101</v>
      </c>
      <c r="V140" s="21" t="s">
        <v>103</v>
      </c>
      <c r="W140" s="21" t="s">
        <v>5177</v>
      </c>
      <c r="X140" s="21" t="s">
        <v>3147</v>
      </c>
      <c r="Y140" s="26" t="s">
        <v>6023</v>
      </c>
    </row>
    <row r="141" spans="2:25" ht="13.8" x14ac:dyDescent="0.25">
      <c r="B141" s="20" t="s">
        <v>3148</v>
      </c>
      <c r="C141" s="21" t="s">
        <v>6022</v>
      </c>
      <c r="D141" s="21" t="s">
        <v>3149</v>
      </c>
      <c r="E141" s="22">
        <v>13599</v>
      </c>
      <c r="F141" s="21" t="s">
        <v>43</v>
      </c>
      <c r="G141" s="21" t="s">
        <v>3146</v>
      </c>
      <c r="H141" s="21">
        <v>5</v>
      </c>
      <c r="I141" s="21" t="s">
        <v>43</v>
      </c>
      <c r="J141" s="23">
        <v>32356</v>
      </c>
      <c r="K141" s="24">
        <v>1988</v>
      </c>
      <c r="L141" s="21" t="s">
        <v>100</v>
      </c>
      <c r="M141" s="21" t="s">
        <v>24</v>
      </c>
      <c r="N141" s="21" t="s">
        <v>564</v>
      </c>
      <c r="O141" s="21" t="s">
        <v>101</v>
      </c>
      <c r="P141" s="21" t="s">
        <v>24</v>
      </c>
      <c r="Q141" s="21" t="s">
        <v>30</v>
      </c>
      <c r="R141" s="21" t="s">
        <v>102</v>
      </c>
      <c r="S141" s="25">
        <v>300</v>
      </c>
      <c r="T141" s="25">
        <v>282</v>
      </c>
      <c r="U141" s="25" t="s">
        <v>101</v>
      </c>
      <c r="V141" s="21" t="s">
        <v>103</v>
      </c>
      <c r="W141" s="21" t="s">
        <v>5177</v>
      </c>
      <c r="X141" s="21" t="s">
        <v>3147</v>
      </c>
      <c r="Y141" s="26" t="s">
        <v>6023</v>
      </c>
    </row>
    <row r="142" spans="2:25" ht="13.8" x14ac:dyDescent="0.25">
      <c r="B142" s="20" t="s">
        <v>3150</v>
      </c>
      <c r="C142" s="21" t="s">
        <v>6022</v>
      </c>
      <c r="D142" s="21" t="s">
        <v>3151</v>
      </c>
      <c r="E142" s="22">
        <v>13599</v>
      </c>
      <c r="F142" s="21" t="s">
        <v>43</v>
      </c>
      <c r="G142" s="21" t="s">
        <v>3152</v>
      </c>
      <c r="H142" s="21">
        <v>11</v>
      </c>
      <c r="I142" s="21" t="s">
        <v>43</v>
      </c>
      <c r="J142" s="23">
        <v>35830</v>
      </c>
      <c r="K142" s="24">
        <v>1998</v>
      </c>
      <c r="L142" s="21" t="s">
        <v>100</v>
      </c>
      <c r="M142" s="21" t="s">
        <v>90</v>
      </c>
      <c r="N142" s="21" t="s">
        <v>5171</v>
      </c>
      <c r="O142" s="21" t="s">
        <v>101</v>
      </c>
      <c r="P142" s="21" t="s">
        <v>90</v>
      </c>
      <c r="Q142" s="21" t="s">
        <v>30</v>
      </c>
      <c r="R142" s="21" t="s">
        <v>102</v>
      </c>
      <c r="S142" s="25">
        <v>36.36</v>
      </c>
      <c r="T142" s="25">
        <v>36</v>
      </c>
      <c r="U142" s="25" t="s">
        <v>101</v>
      </c>
      <c r="V142" s="21" t="s">
        <v>238</v>
      </c>
      <c r="W142" s="21" t="s">
        <v>5177</v>
      </c>
      <c r="X142" s="21" t="s">
        <v>358</v>
      </c>
      <c r="Y142" s="26" t="s">
        <v>106</v>
      </c>
    </row>
    <row r="143" spans="2:25" ht="13.8" x14ac:dyDescent="0.25">
      <c r="B143" s="20" t="s">
        <v>840</v>
      </c>
      <c r="C143" s="21" t="s">
        <v>5225</v>
      </c>
      <c r="D143" s="21" t="s">
        <v>841</v>
      </c>
      <c r="E143" s="22">
        <v>12355</v>
      </c>
      <c r="F143" s="21" t="s">
        <v>43</v>
      </c>
      <c r="G143" s="21" t="s">
        <v>842</v>
      </c>
      <c r="H143" s="21">
        <v>32</v>
      </c>
      <c r="I143" s="21" t="s">
        <v>43</v>
      </c>
      <c r="J143" s="23">
        <v>38275</v>
      </c>
      <c r="K143" s="24">
        <v>2004</v>
      </c>
      <c r="L143" s="21" t="s">
        <v>100</v>
      </c>
      <c r="M143" s="21" t="s">
        <v>14</v>
      </c>
      <c r="N143" s="21" t="s">
        <v>5166</v>
      </c>
      <c r="O143" s="21" t="s">
        <v>101</v>
      </c>
      <c r="P143" s="21" t="s">
        <v>14</v>
      </c>
      <c r="Q143" s="21" t="s">
        <v>30</v>
      </c>
      <c r="R143" s="21" t="s">
        <v>102</v>
      </c>
      <c r="S143" s="25">
        <v>21.638000000000002</v>
      </c>
      <c r="T143" s="25">
        <v>21.634</v>
      </c>
      <c r="U143" s="25" t="s">
        <v>101</v>
      </c>
      <c r="V143" s="21" t="s">
        <v>103</v>
      </c>
      <c r="W143" s="21" t="s">
        <v>5177</v>
      </c>
      <c r="X143" s="21" t="s">
        <v>358</v>
      </c>
      <c r="Y143" s="26" t="s">
        <v>106</v>
      </c>
    </row>
    <row r="144" spans="2:25" ht="13.8" x14ac:dyDescent="0.25">
      <c r="B144" s="20" t="s">
        <v>5488</v>
      </c>
      <c r="C144" s="21" t="s">
        <v>5225</v>
      </c>
      <c r="D144" s="21" t="s">
        <v>5489</v>
      </c>
      <c r="E144" s="22">
        <v>12489</v>
      </c>
      <c r="F144" s="21" t="s">
        <v>43</v>
      </c>
      <c r="G144" s="21" t="s">
        <v>5486</v>
      </c>
      <c r="H144" s="21">
        <v>22</v>
      </c>
      <c r="I144" s="21" t="s">
        <v>43</v>
      </c>
      <c r="J144" s="23">
        <v>45113</v>
      </c>
      <c r="K144" s="24">
        <v>2023</v>
      </c>
      <c r="L144" s="21" t="s">
        <v>100</v>
      </c>
      <c r="M144" s="21" t="s">
        <v>16</v>
      </c>
      <c r="N144" s="21" t="s">
        <v>110</v>
      </c>
      <c r="O144" s="21" t="s">
        <v>101</v>
      </c>
      <c r="P144" s="21" t="s">
        <v>16</v>
      </c>
      <c r="Q144" s="21" t="s">
        <v>30</v>
      </c>
      <c r="R144" s="21" t="s">
        <v>102</v>
      </c>
      <c r="S144" s="25">
        <v>4.5019999999999998</v>
      </c>
      <c r="T144" s="25">
        <v>4.3899999999999997</v>
      </c>
      <c r="U144" s="25" t="s">
        <v>101</v>
      </c>
      <c r="V144" s="21" t="s">
        <v>160</v>
      </c>
      <c r="W144" s="21" t="s">
        <v>152</v>
      </c>
      <c r="X144" s="21" t="s">
        <v>5487</v>
      </c>
      <c r="Y144" s="26" t="s">
        <v>112</v>
      </c>
    </row>
    <row r="145" spans="2:25" ht="13.8" x14ac:dyDescent="0.25">
      <c r="B145" s="20" t="s">
        <v>5490</v>
      </c>
      <c r="C145" s="21" t="s">
        <v>5225</v>
      </c>
      <c r="D145" s="21" t="s">
        <v>5491</v>
      </c>
      <c r="E145" s="22">
        <v>12489</v>
      </c>
      <c r="F145" s="21" t="s">
        <v>43</v>
      </c>
      <c r="G145" s="21" t="s">
        <v>5486</v>
      </c>
      <c r="H145" s="21">
        <v>22</v>
      </c>
      <c r="I145" s="21" t="s">
        <v>43</v>
      </c>
      <c r="J145" s="23">
        <v>45113</v>
      </c>
      <c r="K145" s="24">
        <v>2023</v>
      </c>
      <c r="L145" s="21" t="s">
        <v>100</v>
      </c>
      <c r="M145" s="21" t="s">
        <v>16</v>
      </c>
      <c r="N145" s="21" t="s">
        <v>110</v>
      </c>
      <c r="O145" s="21" t="s">
        <v>101</v>
      </c>
      <c r="P145" s="21" t="s">
        <v>16</v>
      </c>
      <c r="Q145" s="21" t="s">
        <v>30</v>
      </c>
      <c r="R145" s="21" t="s">
        <v>102</v>
      </c>
      <c r="S145" s="25">
        <v>4.5019999999999998</v>
      </c>
      <c r="T145" s="25">
        <v>4.3899999999999997</v>
      </c>
      <c r="U145" s="25" t="s">
        <v>101</v>
      </c>
      <c r="V145" s="21" t="s">
        <v>160</v>
      </c>
      <c r="W145" s="21" t="s">
        <v>152</v>
      </c>
      <c r="X145" s="21" t="s">
        <v>5487</v>
      </c>
      <c r="Y145" s="26" t="s">
        <v>112</v>
      </c>
    </row>
    <row r="146" spans="2:25" ht="13.8" x14ac:dyDescent="0.25">
      <c r="B146" s="20" t="s">
        <v>5492</v>
      </c>
      <c r="C146" s="21" t="s">
        <v>5225</v>
      </c>
      <c r="D146" s="21" t="s">
        <v>5493</v>
      </c>
      <c r="E146" s="22">
        <v>12489</v>
      </c>
      <c r="F146" s="21" t="s">
        <v>43</v>
      </c>
      <c r="G146" s="21" t="s">
        <v>5486</v>
      </c>
      <c r="H146" s="21">
        <v>22</v>
      </c>
      <c r="I146" s="21" t="s">
        <v>43</v>
      </c>
      <c r="J146" s="23">
        <v>45113</v>
      </c>
      <c r="K146" s="24">
        <v>2023</v>
      </c>
      <c r="L146" s="21" t="s">
        <v>100</v>
      </c>
      <c r="M146" s="21" t="s">
        <v>16</v>
      </c>
      <c r="N146" s="21" t="s">
        <v>110</v>
      </c>
      <c r="O146" s="21" t="s">
        <v>101</v>
      </c>
      <c r="P146" s="21" t="s">
        <v>16</v>
      </c>
      <c r="Q146" s="21" t="s">
        <v>30</v>
      </c>
      <c r="R146" s="21" t="s">
        <v>102</v>
      </c>
      <c r="S146" s="25">
        <v>4.5019999999999998</v>
      </c>
      <c r="T146" s="25">
        <v>4.3899999999999997</v>
      </c>
      <c r="U146" s="25" t="s">
        <v>101</v>
      </c>
      <c r="V146" s="21" t="s">
        <v>160</v>
      </c>
      <c r="W146" s="21" t="s">
        <v>152</v>
      </c>
      <c r="X146" s="21" t="s">
        <v>5487</v>
      </c>
      <c r="Y146" s="26" t="s">
        <v>112</v>
      </c>
    </row>
    <row r="147" spans="2:25" ht="13.8" x14ac:dyDescent="0.25">
      <c r="B147" s="20" t="s">
        <v>5494</v>
      </c>
      <c r="C147" s="21" t="s">
        <v>5225</v>
      </c>
      <c r="D147" s="21" t="s">
        <v>5495</v>
      </c>
      <c r="E147" s="22">
        <v>12489</v>
      </c>
      <c r="F147" s="21" t="s">
        <v>43</v>
      </c>
      <c r="G147" s="21" t="s">
        <v>5486</v>
      </c>
      <c r="H147" s="21">
        <v>22</v>
      </c>
      <c r="I147" s="21" t="s">
        <v>43</v>
      </c>
      <c r="J147" s="23">
        <v>45113</v>
      </c>
      <c r="K147" s="24">
        <v>2023</v>
      </c>
      <c r="L147" s="21" t="s">
        <v>100</v>
      </c>
      <c r="M147" s="21" t="s">
        <v>16</v>
      </c>
      <c r="N147" s="21" t="s">
        <v>110</v>
      </c>
      <c r="O147" s="21" t="s">
        <v>101</v>
      </c>
      <c r="P147" s="21" t="s">
        <v>16</v>
      </c>
      <c r="Q147" s="21" t="s">
        <v>30</v>
      </c>
      <c r="R147" s="21" t="s">
        <v>102</v>
      </c>
      <c r="S147" s="25">
        <v>4.5019999999999998</v>
      </c>
      <c r="T147" s="25">
        <v>4.3899999999999997</v>
      </c>
      <c r="U147" s="25" t="s">
        <v>101</v>
      </c>
      <c r="V147" s="21" t="s">
        <v>160</v>
      </c>
      <c r="W147" s="21" t="s">
        <v>152</v>
      </c>
      <c r="X147" s="21" t="s">
        <v>5487</v>
      </c>
      <c r="Y147" s="26" t="s">
        <v>112</v>
      </c>
    </row>
    <row r="148" spans="2:25" ht="13.8" x14ac:dyDescent="0.25">
      <c r="B148" s="20" t="s">
        <v>5496</v>
      </c>
      <c r="C148" s="21" t="s">
        <v>5225</v>
      </c>
      <c r="D148" s="21" t="s">
        <v>5497</v>
      </c>
      <c r="E148" s="22">
        <v>12489</v>
      </c>
      <c r="F148" s="21" t="s">
        <v>43</v>
      </c>
      <c r="G148" s="21" t="s">
        <v>5486</v>
      </c>
      <c r="H148" s="21">
        <v>22</v>
      </c>
      <c r="I148" s="21" t="s">
        <v>43</v>
      </c>
      <c r="J148" s="23">
        <v>40520</v>
      </c>
      <c r="K148" s="24">
        <v>2010</v>
      </c>
      <c r="L148" s="21" t="s">
        <v>100</v>
      </c>
      <c r="M148" s="21" t="s">
        <v>16</v>
      </c>
      <c r="N148" s="21" t="s">
        <v>110</v>
      </c>
      <c r="O148" s="21" t="s">
        <v>101</v>
      </c>
      <c r="P148" s="21" t="s">
        <v>16</v>
      </c>
      <c r="Q148" s="21" t="s">
        <v>30</v>
      </c>
      <c r="R148" s="21" t="s">
        <v>102</v>
      </c>
      <c r="S148" s="25">
        <v>2</v>
      </c>
      <c r="T148" s="25">
        <v>1.97</v>
      </c>
      <c r="U148" s="25" t="s">
        <v>101</v>
      </c>
      <c r="V148" s="21" t="s">
        <v>160</v>
      </c>
      <c r="W148" s="21" t="s">
        <v>5177</v>
      </c>
      <c r="X148" s="21" t="s">
        <v>5487</v>
      </c>
      <c r="Y148" s="26" t="s">
        <v>112</v>
      </c>
    </row>
    <row r="149" spans="2:25" ht="13.8" x14ac:dyDescent="0.25">
      <c r="B149" s="20" t="s">
        <v>5498</v>
      </c>
      <c r="C149" s="21" t="s">
        <v>5225</v>
      </c>
      <c r="D149" s="21" t="s">
        <v>5499</v>
      </c>
      <c r="E149" s="22">
        <v>12489</v>
      </c>
      <c r="F149" s="21" t="s">
        <v>43</v>
      </c>
      <c r="G149" s="21" t="s">
        <v>5486</v>
      </c>
      <c r="H149" s="21">
        <v>22</v>
      </c>
      <c r="I149" s="21" t="s">
        <v>43</v>
      </c>
      <c r="J149" s="23">
        <v>40520</v>
      </c>
      <c r="K149" s="24">
        <v>2010</v>
      </c>
      <c r="L149" s="21" t="s">
        <v>100</v>
      </c>
      <c r="M149" s="21" t="s">
        <v>16</v>
      </c>
      <c r="N149" s="21" t="s">
        <v>110</v>
      </c>
      <c r="O149" s="21" t="s">
        <v>101</v>
      </c>
      <c r="P149" s="21" t="s">
        <v>16</v>
      </c>
      <c r="Q149" s="21" t="s">
        <v>30</v>
      </c>
      <c r="R149" s="21" t="s">
        <v>102</v>
      </c>
      <c r="S149" s="25">
        <v>2</v>
      </c>
      <c r="T149" s="25">
        <v>1.97</v>
      </c>
      <c r="U149" s="25" t="s">
        <v>101</v>
      </c>
      <c r="V149" s="21" t="s">
        <v>160</v>
      </c>
      <c r="W149" s="21" t="s">
        <v>5177</v>
      </c>
      <c r="X149" s="21" t="s">
        <v>5487</v>
      </c>
      <c r="Y149" s="26" t="s">
        <v>112</v>
      </c>
    </row>
    <row r="150" spans="2:25" ht="13.8" x14ac:dyDescent="0.25">
      <c r="B150" s="20" t="s">
        <v>5500</v>
      </c>
      <c r="C150" s="21" t="s">
        <v>5225</v>
      </c>
      <c r="D150" s="21" t="s">
        <v>5501</v>
      </c>
      <c r="E150" s="22">
        <v>12489</v>
      </c>
      <c r="F150" s="21" t="s">
        <v>43</v>
      </c>
      <c r="G150" s="21" t="s">
        <v>5486</v>
      </c>
      <c r="H150" s="21">
        <v>22</v>
      </c>
      <c r="I150" s="21" t="s">
        <v>43</v>
      </c>
      <c r="J150" s="23">
        <v>40520</v>
      </c>
      <c r="K150" s="24">
        <v>2010</v>
      </c>
      <c r="L150" s="21" t="s">
        <v>100</v>
      </c>
      <c r="M150" s="21" t="s">
        <v>16</v>
      </c>
      <c r="N150" s="21" t="s">
        <v>110</v>
      </c>
      <c r="O150" s="21" t="s">
        <v>101</v>
      </c>
      <c r="P150" s="21" t="s">
        <v>16</v>
      </c>
      <c r="Q150" s="21" t="s">
        <v>30</v>
      </c>
      <c r="R150" s="21" t="s">
        <v>102</v>
      </c>
      <c r="S150" s="25">
        <v>2</v>
      </c>
      <c r="T150" s="25">
        <v>1.97</v>
      </c>
      <c r="U150" s="25" t="s">
        <v>101</v>
      </c>
      <c r="V150" s="21" t="s">
        <v>160</v>
      </c>
      <c r="W150" s="21" t="s">
        <v>5177</v>
      </c>
      <c r="X150" s="21" t="s">
        <v>5487</v>
      </c>
      <c r="Y150" s="26" t="s">
        <v>112</v>
      </c>
    </row>
    <row r="151" spans="2:25" ht="13.8" x14ac:dyDescent="0.25">
      <c r="B151" s="20" t="s">
        <v>5502</v>
      </c>
      <c r="C151" s="21" t="s">
        <v>5225</v>
      </c>
      <c r="D151" s="21" t="s">
        <v>5503</v>
      </c>
      <c r="E151" s="22">
        <v>12489</v>
      </c>
      <c r="F151" s="21" t="s">
        <v>43</v>
      </c>
      <c r="G151" s="21" t="s">
        <v>5486</v>
      </c>
      <c r="H151" s="21">
        <v>22</v>
      </c>
      <c r="I151" s="21" t="s">
        <v>43</v>
      </c>
      <c r="J151" s="23">
        <v>40520</v>
      </c>
      <c r="K151" s="24">
        <v>2010</v>
      </c>
      <c r="L151" s="21" t="s">
        <v>100</v>
      </c>
      <c r="M151" s="21" t="s">
        <v>16</v>
      </c>
      <c r="N151" s="21" t="s">
        <v>110</v>
      </c>
      <c r="O151" s="21" t="s">
        <v>101</v>
      </c>
      <c r="P151" s="21" t="s">
        <v>16</v>
      </c>
      <c r="Q151" s="21" t="s">
        <v>30</v>
      </c>
      <c r="R151" s="21" t="s">
        <v>102</v>
      </c>
      <c r="S151" s="25">
        <v>2</v>
      </c>
      <c r="T151" s="25">
        <v>1.97</v>
      </c>
      <c r="U151" s="25" t="s">
        <v>101</v>
      </c>
      <c r="V151" s="21" t="s">
        <v>160</v>
      </c>
      <c r="W151" s="21" t="s">
        <v>5177</v>
      </c>
      <c r="X151" s="21" t="s">
        <v>5487</v>
      </c>
      <c r="Y151" s="26" t="s">
        <v>112</v>
      </c>
    </row>
    <row r="152" spans="2:25" ht="13.8" x14ac:dyDescent="0.25">
      <c r="B152" s="20" t="s">
        <v>5654</v>
      </c>
      <c r="C152" s="21" t="s">
        <v>1448</v>
      </c>
      <c r="D152" s="21" t="s">
        <v>5679</v>
      </c>
      <c r="E152" s="22">
        <v>12059</v>
      </c>
      <c r="F152" s="21" t="s">
        <v>43</v>
      </c>
      <c r="G152" s="21" t="s">
        <v>1457</v>
      </c>
      <c r="H152" s="21">
        <v>49</v>
      </c>
      <c r="I152" s="21" t="s">
        <v>43</v>
      </c>
      <c r="J152" s="23">
        <v>45273</v>
      </c>
      <c r="K152" s="24">
        <v>2023</v>
      </c>
      <c r="L152" s="21" t="s">
        <v>100</v>
      </c>
      <c r="M152" s="21" t="s">
        <v>16</v>
      </c>
      <c r="N152" s="21" t="s">
        <v>110</v>
      </c>
      <c r="O152" s="21" t="s">
        <v>101</v>
      </c>
      <c r="P152" s="21" t="s">
        <v>16</v>
      </c>
      <c r="Q152" s="21" t="s">
        <v>30</v>
      </c>
      <c r="R152" s="21" t="s">
        <v>102</v>
      </c>
      <c r="S152" s="25">
        <v>10.31</v>
      </c>
      <c r="T152" s="25">
        <v>10.287000000000001</v>
      </c>
      <c r="U152" s="25" t="s">
        <v>101</v>
      </c>
      <c r="V152" s="21" t="s">
        <v>160</v>
      </c>
      <c r="W152" s="21" t="s">
        <v>152</v>
      </c>
      <c r="X152" s="21" t="s">
        <v>358</v>
      </c>
      <c r="Y152" s="26" t="s">
        <v>112</v>
      </c>
    </row>
    <row r="153" spans="2:25" ht="13.8" x14ac:dyDescent="0.25">
      <c r="B153" s="20" t="s">
        <v>1447</v>
      </c>
      <c r="C153" s="21" t="s">
        <v>1448</v>
      </c>
      <c r="D153" s="21" t="s">
        <v>1449</v>
      </c>
      <c r="E153" s="22">
        <v>12059</v>
      </c>
      <c r="F153" s="21" t="s">
        <v>43</v>
      </c>
      <c r="G153" s="21" t="s">
        <v>1450</v>
      </c>
      <c r="H153" s="21">
        <v>36</v>
      </c>
      <c r="I153" s="21" t="s">
        <v>43</v>
      </c>
      <c r="J153" s="23">
        <v>41583</v>
      </c>
      <c r="K153" s="24">
        <v>2013</v>
      </c>
      <c r="L153" s="21" t="s">
        <v>100</v>
      </c>
      <c r="M153" s="21" t="s">
        <v>16</v>
      </c>
      <c r="N153" s="21" t="s">
        <v>110</v>
      </c>
      <c r="O153" s="21" t="s">
        <v>101</v>
      </c>
      <c r="P153" s="21" t="s">
        <v>16</v>
      </c>
      <c r="Q153" s="21" t="s">
        <v>30</v>
      </c>
      <c r="R153" s="21" t="s">
        <v>102</v>
      </c>
      <c r="S153" s="25">
        <v>2.0649999999999999</v>
      </c>
      <c r="T153" s="25">
        <v>2.032</v>
      </c>
      <c r="U153" s="25" t="s">
        <v>101</v>
      </c>
      <c r="V153" s="21" t="s">
        <v>160</v>
      </c>
      <c r="W153" s="21" t="s">
        <v>152</v>
      </c>
      <c r="X153" s="21" t="s">
        <v>358</v>
      </c>
      <c r="Y153" s="26" t="s">
        <v>112</v>
      </c>
    </row>
    <row r="154" spans="2:25" ht="13.8" x14ac:dyDescent="0.25">
      <c r="B154" s="20" t="s">
        <v>1451</v>
      </c>
      <c r="C154" s="21" t="s">
        <v>1448</v>
      </c>
      <c r="D154" s="21" t="s">
        <v>1452</v>
      </c>
      <c r="E154" s="22">
        <v>12059</v>
      </c>
      <c r="F154" s="21" t="s">
        <v>43</v>
      </c>
      <c r="G154" s="21" t="s">
        <v>1450</v>
      </c>
      <c r="H154" s="21">
        <v>36</v>
      </c>
      <c r="I154" s="21" t="s">
        <v>43</v>
      </c>
      <c r="J154" s="23">
        <v>41583</v>
      </c>
      <c r="K154" s="24">
        <v>2013</v>
      </c>
      <c r="L154" s="21" t="s">
        <v>100</v>
      </c>
      <c r="M154" s="21" t="s">
        <v>16</v>
      </c>
      <c r="N154" s="21" t="s">
        <v>110</v>
      </c>
      <c r="O154" s="21" t="s">
        <v>101</v>
      </c>
      <c r="P154" s="21" t="s">
        <v>16</v>
      </c>
      <c r="Q154" s="21" t="s">
        <v>30</v>
      </c>
      <c r="R154" s="21" t="s">
        <v>102</v>
      </c>
      <c r="S154" s="25">
        <v>2.028</v>
      </c>
      <c r="T154" s="25">
        <v>2.004</v>
      </c>
      <c r="U154" s="25" t="s">
        <v>101</v>
      </c>
      <c r="V154" s="21" t="s">
        <v>160</v>
      </c>
      <c r="W154" s="21" t="s">
        <v>5177</v>
      </c>
      <c r="X154" s="21" t="s">
        <v>358</v>
      </c>
      <c r="Y154" s="26" t="s">
        <v>112</v>
      </c>
    </row>
    <row r="155" spans="2:25" ht="13.8" x14ac:dyDescent="0.25">
      <c r="B155" s="20" t="s">
        <v>1453</v>
      </c>
      <c r="C155" s="21" t="s">
        <v>1448</v>
      </c>
      <c r="D155" s="21" t="s">
        <v>1454</v>
      </c>
      <c r="E155" s="22">
        <v>12059</v>
      </c>
      <c r="F155" s="21" t="s">
        <v>43</v>
      </c>
      <c r="G155" s="21" t="s">
        <v>1450</v>
      </c>
      <c r="H155" s="21">
        <v>36</v>
      </c>
      <c r="I155" s="21" t="s">
        <v>43</v>
      </c>
      <c r="J155" s="23">
        <v>41583</v>
      </c>
      <c r="K155" s="24">
        <v>2013</v>
      </c>
      <c r="L155" s="21" t="s">
        <v>100</v>
      </c>
      <c r="M155" s="21" t="s">
        <v>16</v>
      </c>
      <c r="N155" s="21" t="s">
        <v>101</v>
      </c>
      <c r="O155" s="21" t="s">
        <v>101</v>
      </c>
      <c r="P155" s="21" t="s">
        <v>16</v>
      </c>
      <c r="Q155" s="21" t="s">
        <v>30</v>
      </c>
      <c r="R155" s="21" t="s">
        <v>102</v>
      </c>
      <c r="S155" s="25">
        <v>2.0299999999999998</v>
      </c>
      <c r="T155" s="25">
        <v>2.004</v>
      </c>
      <c r="U155" s="25" t="s">
        <v>101</v>
      </c>
      <c r="V155" s="21" t="s">
        <v>160</v>
      </c>
      <c r="W155" s="21" t="s">
        <v>5177</v>
      </c>
      <c r="X155" s="21" t="s">
        <v>358</v>
      </c>
      <c r="Y155" s="26" t="s">
        <v>112</v>
      </c>
    </row>
    <row r="156" spans="2:25" ht="13.8" x14ac:dyDescent="0.25">
      <c r="B156" s="20" t="s">
        <v>1455</v>
      </c>
      <c r="C156" s="21" t="s">
        <v>1448</v>
      </c>
      <c r="D156" s="21" t="s">
        <v>1456</v>
      </c>
      <c r="E156" s="22">
        <v>12059</v>
      </c>
      <c r="F156" s="21" t="s">
        <v>43</v>
      </c>
      <c r="G156" s="21" t="s">
        <v>1450</v>
      </c>
      <c r="H156" s="21">
        <v>36</v>
      </c>
      <c r="I156" s="21" t="s">
        <v>43</v>
      </c>
      <c r="J156" s="23">
        <v>41802</v>
      </c>
      <c r="K156" s="24">
        <v>2014</v>
      </c>
      <c r="L156" s="21" t="s">
        <v>100</v>
      </c>
      <c r="M156" s="21" t="s">
        <v>16</v>
      </c>
      <c r="N156" s="21" t="s">
        <v>101</v>
      </c>
      <c r="O156" s="21" t="s">
        <v>101</v>
      </c>
      <c r="P156" s="21" t="s">
        <v>16</v>
      </c>
      <c r="Q156" s="21" t="s">
        <v>30</v>
      </c>
      <c r="R156" s="21" t="s">
        <v>102</v>
      </c>
      <c r="S156" s="25">
        <v>2.04</v>
      </c>
      <c r="T156" s="25">
        <v>2.008</v>
      </c>
      <c r="U156" s="25" t="s">
        <v>101</v>
      </c>
      <c r="V156" s="21" t="s">
        <v>160</v>
      </c>
      <c r="W156" s="21" t="s">
        <v>101</v>
      </c>
      <c r="X156" s="21" t="s">
        <v>358</v>
      </c>
      <c r="Y156" s="26" t="s">
        <v>112</v>
      </c>
    </row>
    <row r="157" spans="2:25" ht="13.8" x14ac:dyDescent="0.25">
      <c r="B157" s="20" t="s">
        <v>1458</v>
      </c>
      <c r="C157" s="21" t="s">
        <v>1448</v>
      </c>
      <c r="D157" s="21" t="s">
        <v>1459</v>
      </c>
      <c r="E157" s="22">
        <v>12059</v>
      </c>
      <c r="F157" s="21" t="s">
        <v>43</v>
      </c>
      <c r="G157" s="21" t="s">
        <v>1457</v>
      </c>
      <c r="H157" s="21">
        <v>49</v>
      </c>
      <c r="I157" s="21" t="s">
        <v>43</v>
      </c>
      <c r="J157" s="23">
        <v>44026</v>
      </c>
      <c r="K157" s="24">
        <v>2020</v>
      </c>
      <c r="L157" s="21" t="s">
        <v>100</v>
      </c>
      <c r="M157" s="21" t="s">
        <v>16</v>
      </c>
      <c r="N157" s="21" t="s">
        <v>110</v>
      </c>
      <c r="O157" s="21" t="s">
        <v>101</v>
      </c>
      <c r="P157" s="21" t="s">
        <v>16</v>
      </c>
      <c r="Q157" s="21" t="s">
        <v>30</v>
      </c>
      <c r="R157" s="21" t="s">
        <v>102</v>
      </c>
      <c r="S157" s="25">
        <v>1.9998</v>
      </c>
      <c r="T157" s="25">
        <v>1.9758</v>
      </c>
      <c r="U157" s="25" t="s">
        <v>101</v>
      </c>
      <c r="V157" s="21" t="s">
        <v>160</v>
      </c>
      <c r="W157" s="21" t="s">
        <v>152</v>
      </c>
      <c r="X157" s="21" t="s">
        <v>358</v>
      </c>
      <c r="Y157" s="26" t="s">
        <v>112</v>
      </c>
    </row>
    <row r="158" spans="2:25" ht="13.8" x14ac:dyDescent="0.25">
      <c r="B158" s="20" t="s">
        <v>3154</v>
      </c>
      <c r="C158" s="21" t="s">
        <v>5761</v>
      </c>
      <c r="D158" s="21" t="s">
        <v>3155</v>
      </c>
      <c r="E158" s="22">
        <v>6406</v>
      </c>
      <c r="F158" s="21" t="s">
        <v>3153</v>
      </c>
      <c r="G158" s="21" t="s">
        <v>3156</v>
      </c>
      <c r="H158" s="21">
        <v>4.1666666666666664E-2</v>
      </c>
      <c r="I158" s="21" t="s">
        <v>37</v>
      </c>
      <c r="J158" s="23">
        <v>43815</v>
      </c>
      <c r="K158" s="24">
        <v>2019</v>
      </c>
      <c r="L158" s="21" t="s">
        <v>100</v>
      </c>
      <c r="M158" s="21" t="s">
        <v>16</v>
      </c>
      <c r="N158" s="21" t="s">
        <v>110</v>
      </c>
      <c r="O158" s="21" t="s">
        <v>101</v>
      </c>
      <c r="P158" s="21" t="s">
        <v>16</v>
      </c>
      <c r="Q158" s="21" t="s">
        <v>30</v>
      </c>
      <c r="R158" s="21" t="s">
        <v>102</v>
      </c>
      <c r="S158" s="25">
        <v>63.5</v>
      </c>
      <c r="T158" s="25">
        <v>58.5</v>
      </c>
      <c r="U158" s="25" t="s">
        <v>101</v>
      </c>
      <c r="V158" s="21" t="s">
        <v>212</v>
      </c>
      <c r="W158" s="21" t="s">
        <v>5177</v>
      </c>
      <c r="X158" s="21" t="s">
        <v>398</v>
      </c>
      <c r="Y158" s="26" t="s">
        <v>106</v>
      </c>
    </row>
    <row r="159" spans="2:25" ht="13.8" x14ac:dyDescent="0.25">
      <c r="B159" s="20" t="s">
        <v>3157</v>
      </c>
      <c r="C159" s="21" t="s">
        <v>5761</v>
      </c>
      <c r="D159" s="21" t="s">
        <v>3158</v>
      </c>
      <c r="E159" s="22">
        <v>6406</v>
      </c>
      <c r="F159" s="21" t="s">
        <v>3153</v>
      </c>
      <c r="G159" s="21" t="s">
        <v>3156</v>
      </c>
      <c r="H159" s="21" t="s">
        <v>3159</v>
      </c>
      <c r="I159" s="21" t="s">
        <v>37</v>
      </c>
      <c r="J159" s="23">
        <v>44100</v>
      </c>
      <c r="K159" s="24">
        <v>2020</v>
      </c>
      <c r="L159" s="21" t="s">
        <v>100</v>
      </c>
      <c r="M159" s="21" t="s">
        <v>16</v>
      </c>
      <c r="N159" s="21" t="s">
        <v>110</v>
      </c>
      <c r="O159" s="21" t="s">
        <v>101</v>
      </c>
      <c r="P159" s="21" t="s">
        <v>16</v>
      </c>
      <c r="Q159" s="21" t="s">
        <v>30</v>
      </c>
      <c r="R159" s="21" t="s">
        <v>102</v>
      </c>
      <c r="S159" s="25">
        <v>63.5</v>
      </c>
      <c r="T159" s="25">
        <v>63.5</v>
      </c>
      <c r="U159" s="25" t="s">
        <v>101</v>
      </c>
      <c r="V159" s="21" t="s">
        <v>212</v>
      </c>
      <c r="W159" s="21" t="s">
        <v>5177</v>
      </c>
      <c r="X159" s="21" t="s">
        <v>398</v>
      </c>
      <c r="Y159" s="26" t="s">
        <v>106</v>
      </c>
    </row>
    <row r="160" spans="2:25" ht="13.8" x14ac:dyDescent="0.25">
      <c r="B160" s="20" t="s">
        <v>3160</v>
      </c>
      <c r="C160" s="21" t="s">
        <v>5761</v>
      </c>
      <c r="D160" s="21" t="s">
        <v>3161</v>
      </c>
      <c r="E160" s="22">
        <v>6406</v>
      </c>
      <c r="F160" s="21" t="s">
        <v>3153</v>
      </c>
      <c r="G160" s="21" t="s">
        <v>3156</v>
      </c>
      <c r="H160" s="21">
        <v>4.1666666666666664E-2</v>
      </c>
      <c r="I160" s="21" t="s">
        <v>37</v>
      </c>
      <c r="J160" s="23">
        <v>34698</v>
      </c>
      <c r="K160" s="24">
        <v>1994</v>
      </c>
      <c r="L160" s="21" t="s">
        <v>100</v>
      </c>
      <c r="M160" s="21" t="s">
        <v>16</v>
      </c>
      <c r="N160" s="21" t="s">
        <v>5171</v>
      </c>
      <c r="O160" s="21" t="s">
        <v>101</v>
      </c>
      <c r="P160" s="21" t="s">
        <v>16</v>
      </c>
      <c r="Q160" s="21" t="s">
        <v>30</v>
      </c>
      <c r="R160" s="21" t="s">
        <v>102</v>
      </c>
      <c r="S160" s="25">
        <v>21.7</v>
      </c>
      <c r="T160" s="25">
        <v>21.7</v>
      </c>
      <c r="U160" s="25" t="s">
        <v>101</v>
      </c>
      <c r="V160" s="21" t="s">
        <v>238</v>
      </c>
      <c r="W160" s="21" t="s">
        <v>5177</v>
      </c>
      <c r="X160" s="21" t="s">
        <v>398</v>
      </c>
      <c r="Y160" s="26" t="s">
        <v>106</v>
      </c>
    </row>
    <row r="161" spans="2:25" ht="13.8" x14ac:dyDescent="0.25">
      <c r="B161" s="20" t="s">
        <v>3162</v>
      </c>
      <c r="C161" s="21" t="s">
        <v>5761</v>
      </c>
      <c r="D161" s="21" t="s">
        <v>3163</v>
      </c>
      <c r="E161" s="22">
        <v>6406</v>
      </c>
      <c r="F161" s="21" t="s">
        <v>3153</v>
      </c>
      <c r="G161" s="21" t="s">
        <v>3156</v>
      </c>
      <c r="H161" s="21">
        <v>1</v>
      </c>
      <c r="I161" s="21" t="s">
        <v>37</v>
      </c>
      <c r="J161" s="23">
        <v>40164</v>
      </c>
      <c r="K161" s="24">
        <v>2009</v>
      </c>
      <c r="L161" s="21" t="s">
        <v>100</v>
      </c>
      <c r="M161" s="21" t="s">
        <v>90</v>
      </c>
      <c r="N161" s="21" t="s">
        <v>5171</v>
      </c>
      <c r="O161" s="21" t="s">
        <v>101</v>
      </c>
      <c r="P161" s="21" t="s">
        <v>90</v>
      </c>
      <c r="Q161" s="21" t="s">
        <v>32</v>
      </c>
      <c r="R161" s="21" t="s">
        <v>102</v>
      </c>
      <c r="S161" s="25">
        <v>40.49</v>
      </c>
      <c r="T161" s="25">
        <v>30</v>
      </c>
      <c r="U161" s="25" t="s">
        <v>101</v>
      </c>
      <c r="V161" s="21" t="s">
        <v>103</v>
      </c>
      <c r="W161" s="21" t="s">
        <v>5177</v>
      </c>
      <c r="X161" s="21" t="s">
        <v>398</v>
      </c>
      <c r="Y161" s="26" t="s">
        <v>106</v>
      </c>
    </row>
    <row r="162" spans="2:25" ht="13.8" x14ac:dyDescent="0.25">
      <c r="B162" s="20" t="s">
        <v>3167</v>
      </c>
      <c r="C162" s="21" t="s">
        <v>5504</v>
      </c>
      <c r="D162" s="21" t="s">
        <v>3168</v>
      </c>
      <c r="E162" s="22">
        <v>66450</v>
      </c>
      <c r="F162" s="21" t="s">
        <v>3165</v>
      </c>
      <c r="G162" s="21" t="s">
        <v>3166</v>
      </c>
      <c r="H162" s="21" t="s">
        <v>101</v>
      </c>
      <c r="I162" s="21" t="s">
        <v>44</v>
      </c>
      <c r="J162" s="23">
        <v>42590</v>
      </c>
      <c r="K162" s="24">
        <v>2016</v>
      </c>
      <c r="L162" s="21" t="s">
        <v>100</v>
      </c>
      <c r="M162" s="21" t="s">
        <v>167</v>
      </c>
      <c r="N162" s="21" t="s">
        <v>101</v>
      </c>
      <c r="O162" s="21" t="s">
        <v>5868</v>
      </c>
      <c r="P162" s="21" t="s">
        <v>66</v>
      </c>
      <c r="Q162" s="21" t="s">
        <v>32</v>
      </c>
      <c r="R162" s="21" t="s">
        <v>102</v>
      </c>
      <c r="S162" s="25">
        <v>15</v>
      </c>
      <c r="T162" s="25">
        <v>15</v>
      </c>
      <c r="U162" s="25" t="s">
        <v>101</v>
      </c>
      <c r="V162" s="21" t="s">
        <v>101</v>
      </c>
      <c r="W162" s="21" t="s">
        <v>152</v>
      </c>
      <c r="X162" s="21" t="s">
        <v>3169</v>
      </c>
      <c r="Y162" s="26" t="s">
        <v>106</v>
      </c>
    </row>
    <row r="163" spans="2:25" ht="13.8" x14ac:dyDescent="0.25">
      <c r="B163" s="20" t="s">
        <v>3170</v>
      </c>
      <c r="C163" s="21" t="s">
        <v>5504</v>
      </c>
      <c r="D163" s="21" t="s">
        <v>3171</v>
      </c>
      <c r="E163" s="22">
        <v>66450</v>
      </c>
      <c r="F163" s="21" t="s">
        <v>3165</v>
      </c>
      <c r="G163" s="21" t="s">
        <v>3166</v>
      </c>
      <c r="H163" s="21" t="s">
        <v>101</v>
      </c>
      <c r="I163" s="21" t="s">
        <v>44</v>
      </c>
      <c r="J163" s="23">
        <v>42638</v>
      </c>
      <c r="K163" s="24">
        <v>2016</v>
      </c>
      <c r="L163" s="21" t="s">
        <v>100</v>
      </c>
      <c r="M163" s="21" t="s">
        <v>167</v>
      </c>
      <c r="N163" s="21" t="s">
        <v>101</v>
      </c>
      <c r="O163" s="21" t="s">
        <v>5868</v>
      </c>
      <c r="P163" s="21" t="s">
        <v>66</v>
      </c>
      <c r="Q163" s="21" t="s">
        <v>32</v>
      </c>
      <c r="R163" s="21" t="s">
        <v>102</v>
      </c>
      <c r="S163" s="25">
        <v>15</v>
      </c>
      <c r="T163" s="25">
        <v>15</v>
      </c>
      <c r="U163" s="25" t="s">
        <v>101</v>
      </c>
      <c r="V163" s="21" t="s">
        <v>101</v>
      </c>
      <c r="W163" s="21" t="s">
        <v>152</v>
      </c>
      <c r="X163" s="21" t="s">
        <v>137</v>
      </c>
      <c r="Y163" s="26" t="s">
        <v>138</v>
      </c>
    </row>
    <row r="164" spans="2:25" ht="13.8" x14ac:dyDescent="0.25">
      <c r="B164" s="20" t="s">
        <v>3164</v>
      </c>
      <c r="C164" s="21" t="s">
        <v>5224</v>
      </c>
      <c r="D164" s="21" t="s">
        <v>3165</v>
      </c>
      <c r="E164" s="22">
        <v>66450</v>
      </c>
      <c r="F164" s="21" t="s">
        <v>3165</v>
      </c>
      <c r="G164" s="21" t="s">
        <v>3166</v>
      </c>
      <c r="H164" s="21" t="s">
        <v>101</v>
      </c>
      <c r="I164" s="21" t="s">
        <v>44</v>
      </c>
      <c r="J164" s="23">
        <v>30590</v>
      </c>
      <c r="K164" s="24">
        <v>1983</v>
      </c>
      <c r="L164" s="21" t="s">
        <v>937</v>
      </c>
      <c r="M164" s="21" t="s">
        <v>24</v>
      </c>
      <c r="N164" s="21" t="s">
        <v>564</v>
      </c>
      <c r="O164" s="21" t="s">
        <v>101</v>
      </c>
      <c r="P164" s="21" t="s">
        <v>24</v>
      </c>
      <c r="Q164" s="21" t="s">
        <v>32</v>
      </c>
      <c r="R164" s="21" t="s">
        <v>102</v>
      </c>
      <c r="S164" s="25">
        <v>780</v>
      </c>
      <c r="T164" s="25">
        <v>726</v>
      </c>
      <c r="U164" s="25" t="s">
        <v>101</v>
      </c>
      <c r="V164" s="21" t="s">
        <v>141</v>
      </c>
      <c r="W164" s="21" t="s">
        <v>5177</v>
      </c>
      <c r="X164" s="21" t="s">
        <v>137</v>
      </c>
      <c r="Y164" s="26" t="s">
        <v>138</v>
      </c>
    </row>
    <row r="165" spans="2:25" ht="13.8" x14ac:dyDescent="0.25">
      <c r="B165" s="20" t="s">
        <v>1086</v>
      </c>
      <c r="C165" s="21" t="s">
        <v>5218</v>
      </c>
      <c r="D165" s="21" t="s">
        <v>1087</v>
      </c>
      <c r="E165" s="22" t="s">
        <v>5103</v>
      </c>
      <c r="F165" s="21" t="s">
        <v>5104</v>
      </c>
      <c r="G165" s="21" t="s">
        <v>5106</v>
      </c>
      <c r="H165" s="21" t="s">
        <v>101</v>
      </c>
      <c r="I165" s="21" t="s">
        <v>47</v>
      </c>
      <c r="J165" s="23">
        <v>39692</v>
      </c>
      <c r="K165" s="24">
        <v>2008</v>
      </c>
      <c r="L165" s="21" t="s">
        <v>100</v>
      </c>
      <c r="M165" s="21" t="s">
        <v>167</v>
      </c>
      <c r="N165" s="21" t="s">
        <v>101</v>
      </c>
      <c r="O165" s="21" t="s">
        <v>22</v>
      </c>
      <c r="P165" s="21" t="s">
        <v>22</v>
      </c>
      <c r="Q165" s="21" t="s">
        <v>32</v>
      </c>
      <c r="R165" s="21" t="s">
        <v>102</v>
      </c>
      <c r="S165" s="25">
        <v>175</v>
      </c>
      <c r="T165" s="25">
        <v>175</v>
      </c>
      <c r="U165" s="25" t="s">
        <v>101</v>
      </c>
      <c r="V165" s="21" t="s">
        <v>101</v>
      </c>
      <c r="W165" s="21" t="s">
        <v>152</v>
      </c>
      <c r="X165" s="21" t="s">
        <v>938</v>
      </c>
      <c r="Y165" s="26" t="s">
        <v>138</v>
      </c>
    </row>
    <row r="166" spans="2:25" ht="13.8" x14ac:dyDescent="0.25">
      <c r="B166" s="20" t="s">
        <v>1639</v>
      </c>
      <c r="C166" s="21" t="s">
        <v>1640</v>
      </c>
      <c r="D166" s="21" t="s">
        <v>1641</v>
      </c>
      <c r="E166" s="22">
        <v>37075</v>
      </c>
      <c r="F166" s="21" t="s">
        <v>1642</v>
      </c>
      <c r="G166" s="21" t="s">
        <v>1643</v>
      </c>
      <c r="H166" s="21">
        <v>10</v>
      </c>
      <c r="I166" s="21" t="s">
        <v>33</v>
      </c>
      <c r="J166" s="23">
        <v>35796</v>
      </c>
      <c r="K166" s="24">
        <v>1998</v>
      </c>
      <c r="L166" s="21" t="s">
        <v>100</v>
      </c>
      <c r="M166" s="21" t="s">
        <v>16</v>
      </c>
      <c r="N166" s="21" t="s">
        <v>110</v>
      </c>
      <c r="O166" s="21" t="s">
        <v>101</v>
      </c>
      <c r="P166" s="21" t="s">
        <v>16</v>
      </c>
      <c r="Q166" s="21" t="s">
        <v>30</v>
      </c>
      <c r="R166" s="21" t="s">
        <v>102</v>
      </c>
      <c r="S166" s="25">
        <v>19.5</v>
      </c>
      <c r="T166" s="25">
        <v>18.8</v>
      </c>
      <c r="U166" s="25" t="s">
        <v>101</v>
      </c>
      <c r="V166" s="21" t="s">
        <v>121</v>
      </c>
      <c r="W166" s="21" t="s">
        <v>5177</v>
      </c>
      <c r="X166" s="21" t="s">
        <v>5085</v>
      </c>
      <c r="Y166" s="26" t="s">
        <v>178</v>
      </c>
    </row>
    <row r="167" spans="2:25" ht="13.8" x14ac:dyDescent="0.25">
      <c r="B167" s="20" t="s">
        <v>4964</v>
      </c>
      <c r="C167" s="21" t="s">
        <v>4962</v>
      </c>
      <c r="D167" s="21" t="s">
        <v>4965</v>
      </c>
      <c r="E167" s="22">
        <v>59075</v>
      </c>
      <c r="F167" s="21" t="s">
        <v>2155</v>
      </c>
      <c r="G167" s="21" t="s">
        <v>2170</v>
      </c>
      <c r="H167" s="21">
        <v>2</v>
      </c>
      <c r="I167" s="21" t="s">
        <v>29</v>
      </c>
      <c r="J167" s="23">
        <v>31048</v>
      </c>
      <c r="K167" s="24">
        <v>1985</v>
      </c>
      <c r="L167" s="21" t="s">
        <v>100</v>
      </c>
      <c r="M167" s="21" t="s">
        <v>151</v>
      </c>
      <c r="N167" s="21" t="s">
        <v>5167</v>
      </c>
      <c r="O167" s="21" t="s">
        <v>101</v>
      </c>
      <c r="P167" s="21" t="s">
        <v>13</v>
      </c>
      <c r="Q167" s="21" t="s">
        <v>30</v>
      </c>
      <c r="R167" s="21" t="s">
        <v>102</v>
      </c>
      <c r="S167" s="25">
        <v>8.9499999999999993</v>
      </c>
      <c r="T167" s="25">
        <v>6.5</v>
      </c>
      <c r="U167" s="25" t="s">
        <v>101</v>
      </c>
      <c r="V167" s="21" t="s">
        <v>103</v>
      </c>
      <c r="W167" s="21" t="s">
        <v>5177</v>
      </c>
      <c r="X167" s="21" t="s">
        <v>378</v>
      </c>
      <c r="Y167" s="26" t="s">
        <v>112</v>
      </c>
    </row>
    <row r="168" spans="2:25" ht="13.8" x14ac:dyDescent="0.25">
      <c r="B168" s="20" t="s">
        <v>1008</v>
      </c>
      <c r="C168" s="21" t="s">
        <v>5218</v>
      </c>
      <c r="D168" s="21" t="s">
        <v>1009</v>
      </c>
      <c r="E168" s="22">
        <v>76189</v>
      </c>
      <c r="F168" s="21" t="s">
        <v>1010</v>
      </c>
      <c r="G168" s="21" t="s">
        <v>1011</v>
      </c>
      <c r="H168" s="21">
        <v>42</v>
      </c>
      <c r="I168" s="21" t="s">
        <v>31</v>
      </c>
      <c r="J168" s="23">
        <v>36084</v>
      </c>
      <c r="K168" s="24">
        <v>1998</v>
      </c>
      <c r="L168" s="21" t="s">
        <v>937</v>
      </c>
      <c r="M168" s="21" t="s">
        <v>16</v>
      </c>
      <c r="N168" s="21" t="s">
        <v>110</v>
      </c>
      <c r="O168" s="21" t="s">
        <v>101</v>
      </c>
      <c r="P168" s="21" t="s">
        <v>16</v>
      </c>
      <c r="Q168" s="21" t="s">
        <v>32</v>
      </c>
      <c r="R168" s="21" t="s">
        <v>102</v>
      </c>
      <c r="S168" s="25">
        <v>124.5</v>
      </c>
      <c r="T168" s="25">
        <v>114</v>
      </c>
      <c r="U168" s="25" t="s">
        <v>101</v>
      </c>
      <c r="V168" s="21" t="s">
        <v>141</v>
      </c>
      <c r="W168" s="21" t="s">
        <v>152</v>
      </c>
      <c r="X168" s="21" t="s">
        <v>938</v>
      </c>
      <c r="Y168" s="26" t="s">
        <v>138</v>
      </c>
    </row>
    <row r="169" spans="2:25" ht="13.8" x14ac:dyDescent="0.25">
      <c r="B169" s="20" t="s">
        <v>1012</v>
      </c>
      <c r="C169" s="21" t="s">
        <v>5218</v>
      </c>
      <c r="D169" s="21" t="s">
        <v>1013</v>
      </c>
      <c r="E169" s="22">
        <v>76189</v>
      </c>
      <c r="F169" s="21" t="s">
        <v>1010</v>
      </c>
      <c r="G169" s="21" t="s">
        <v>1011</v>
      </c>
      <c r="H169" s="21">
        <v>42</v>
      </c>
      <c r="I169" s="21" t="s">
        <v>31</v>
      </c>
      <c r="J169" s="23">
        <v>36084</v>
      </c>
      <c r="K169" s="24">
        <v>1998</v>
      </c>
      <c r="L169" s="21" t="s">
        <v>937</v>
      </c>
      <c r="M169" s="21" t="s">
        <v>16</v>
      </c>
      <c r="N169" s="21" t="s">
        <v>110</v>
      </c>
      <c r="O169" s="21" t="s">
        <v>101</v>
      </c>
      <c r="P169" s="21" t="s">
        <v>16</v>
      </c>
      <c r="Q169" s="21" t="s">
        <v>32</v>
      </c>
      <c r="R169" s="21" t="s">
        <v>102</v>
      </c>
      <c r="S169" s="25">
        <v>239</v>
      </c>
      <c r="T169" s="25">
        <v>239</v>
      </c>
      <c r="U169" s="25" t="s">
        <v>101</v>
      </c>
      <c r="V169" s="21" t="s">
        <v>121</v>
      </c>
      <c r="W169" s="21" t="s">
        <v>152</v>
      </c>
      <c r="X169" s="21" t="s">
        <v>938</v>
      </c>
      <c r="Y169" s="26" t="s">
        <v>138</v>
      </c>
    </row>
    <row r="170" spans="2:25" ht="13.8" x14ac:dyDescent="0.25">
      <c r="B170" s="20" t="s">
        <v>1018</v>
      </c>
      <c r="C170" s="21" t="s">
        <v>5218</v>
      </c>
      <c r="D170" s="21" t="s">
        <v>1019</v>
      </c>
      <c r="E170" s="22">
        <v>76189</v>
      </c>
      <c r="F170" s="21" t="s">
        <v>1010</v>
      </c>
      <c r="G170" s="21" t="s">
        <v>1011</v>
      </c>
      <c r="H170" s="21">
        <v>42</v>
      </c>
      <c r="I170" s="21" t="s">
        <v>31</v>
      </c>
      <c r="J170" s="23">
        <v>41821</v>
      </c>
      <c r="K170" s="24">
        <v>2014</v>
      </c>
      <c r="L170" s="21" t="s">
        <v>100</v>
      </c>
      <c r="M170" s="21" t="s">
        <v>91</v>
      </c>
      <c r="N170" s="21" t="s">
        <v>101</v>
      </c>
      <c r="O170" s="21" t="s">
        <v>101</v>
      </c>
      <c r="P170" s="21" t="s">
        <v>91</v>
      </c>
      <c r="Q170" s="21" t="s">
        <v>32</v>
      </c>
      <c r="R170" s="21" t="s">
        <v>102</v>
      </c>
      <c r="S170" s="25">
        <v>1.8</v>
      </c>
      <c r="T170" s="25">
        <v>1.8</v>
      </c>
      <c r="U170" s="25" t="s">
        <v>101</v>
      </c>
      <c r="V170" s="21" t="s">
        <v>101</v>
      </c>
      <c r="W170" s="21" t="s">
        <v>5177</v>
      </c>
      <c r="X170" s="21" t="s">
        <v>223</v>
      </c>
      <c r="Y170" s="26" t="s">
        <v>112</v>
      </c>
    </row>
    <row r="171" spans="2:25" ht="13.8" x14ac:dyDescent="0.25">
      <c r="B171" s="20" t="s">
        <v>2302</v>
      </c>
      <c r="C171" s="21" t="s">
        <v>2303</v>
      </c>
      <c r="D171" s="21" t="s">
        <v>201</v>
      </c>
      <c r="E171" s="22">
        <v>93309</v>
      </c>
      <c r="F171" s="21" t="s">
        <v>2304</v>
      </c>
      <c r="G171" s="21" t="s">
        <v>2305</v>
      </c>
      <c r="H171" s="21">
        <v>109</v>
      </c>
      <c r="I171" s="21" t="s">
        <v>38</v>
      </c>
      <c r="J171" s="23">
        <v>33072</v>
      </c>
      <c r="K171" s="24">
        <v>1990</v>
      </c>
      <c r="L171" s="21" t="s">
        <v>100</v>
      </c>
      <c r="M171" s="21" t="s">
        <v>16</v>
      </c>
      <c r="N171" s="21" t="s">
        <v>110</v>
      </c>
      <c r="O171" s="21" t="s">
        <v>101</v>
      </c>
      <c r="P171" s="21" t="s">
        <v>16</v>
      </c>
      <c r="Q171" s="21" t="s">
        <v>30</v>
      </c>
      <c r="R171" s="21" t="s">
        <v>102</v>
      </c>
      <c r="S171" s="25">
        <v>2.9430000000000001</v>
      </c>
      <c r="T171" s="25">
        <v>2.722</v>
      </c>
      <c r="U171" s="25" t="s">
        <v>101</v>
      </c>
      <c r="V171" s="21" t="s">
        <v>118</v>
      </c>
      <c r="W171" s="21" t="s">
        <v>5177</v>
      </c>
      <c r="X171" s="21" t="s">
        <v>5470</v>
      </c>
      <c r="Y171" s="26" t="s">
        <v>112</v>
      </c>
    </row>
    <row r="172" spans="2:25" ht="13.8" x14ac:dyDescent="0.25">
      <c r="B172" s="20" t="s">
        <v>2306</v>
      </c>
      <c r="C172" s="21" t="s">
        <v>2303</v>
      </c>
      <c r="D172" s="21" t="s">
        <v>919</v>
      </c>
      <c r="E172" s="22">
        <v>93309</v>
      </c>
      <c r="F172" s="21" t="s">
        <v>2304</v>
      </c>
      <c r="G172" s="21" t="s">
        <v>2305</v>
      </c>
      <c r="H172" s="21">
        <v>109</v>
      </c>
      <c r="I172" s="21" t="s">
        <v>38</v>
      </c>
      <c r="J172" s="23">
        <v>19238</v>
      </c>
      <c r="K172" s="24">
        <v>1952</v>
      </c>
      <c r="L172" s="21" t="s">
        <v>100</v>
      </c>
      <c r="M172" s="21" t="s">
        <v>16</v>
      </c>
      <c r="N172" s="21" t="s">
        <v>110</v>
      </c>
      <c r="O172" s="21" t="s">
        <v>101</v>
      </c>
      <c r="P172" s="21" t="s">
        <v>16</v>
      </c>
      <c r="Q172" s="21" t="s">
        <v>30</v>
      </c>
      <c r="R172" s="21" t="s">
        <v>102</v>
      </c>
      <c r="S172" s="25">
        <v>5.76</v>
      </c>
      <c r="T172" s="25">
        <v>5.3289999999999997</v>
      </c>
      <c r="U172" s="25" t="s">
        <v>101</v>
      </c>
      <c r="V172" s="21" t="s">
        <v>118</v>
      </c>
      <c r="W172" s="21" t="s">
        <v>5177</v>
      </c>
      <c r="X172" s="21" t="s">
        <v>5470</v>
      </c>
      <c r="Y172" s="26" t="s">
        <v>112</v>
      </c>
    </row>
    <row r="173" spans="2:25" ht="13.8" x14ac:dyDescent="0.25">
      <c r="B173" s="20" t="s">
        <v>3693</v>
      </c>
      <c r="C173" s="21" t="s">
        <v>3684</v>
      </c>
      <c r="D173" s="21" t="s">
        <v>3694</v>
      </c>
      <c r="E173" s="22">
        <v>47906</v>
      </c>
      <c r="F173" s="21" t="s">
        <v>3686</v>
      </c>
      <c r="G173" s="21" t="s">
        <v>3687</v>
      </c>
      <c r="H173" s="21">
        <v>4</v>
      </c>
      <c r="I173" s="21" t="s">
        <v>29</v>
      </c>
      <c r="J173" s="23">
        <v>43040</v>
      </c>
      <c r="K173" s="24">
        <v>2017</v>
      </c>
      <c r="L173" s="21" t="s">
        <v>100</v>
      </c>
      <c r="M173" s="21" t="s">
        <v>16</v>
      </c>
      <c r="N173" s="21" t="s">
        <v>110</v>
      </c>
      <c r="O173" s="21" t="s">
        <v>101</v>
      </c>
      <c r="P173" s="21" t="s">
        <v>16</v>
      </c>
      <c r="Q173" s="21" t="s">
        <v>30</v>
      </c>
      <c r="R173" s="21" t="s">
        <v>102</v>
      </c>
      <c r="S173" s="25">
        <v>3.3559999999999999</v>
      </c>
      <c r="T173" s="25">
        <v>3.3130000000000002</v>
      </c>
      <c r="U173" s="25" t="s">
        <v>101</v>
      </c>
      <c r="V173" s="21" t="s">
        <v>160</v>
      </c>
      <c r="W173" s="21" t="s">
        <v>152</v>
      </c>
      <c r="X173" s="21" t="s">
        <v>3688</v>
      </c>
      <c r="Y173" s="26" t="s">
        <v>112</v>
      </c>
    </row>
    <row r="174" spans="2:25" ht="13.8" x14ac:dyDescent="0.25">
      <c r="B174" s="20" t="s">
        <v>5752</v>
      </c>
      <c r="C174" s="21" t="s">
        <v>3684</v>
      </c>
      <c r="D174" s="21" t="s">
        <v>5783</v>
      </c>
      <c r="E174" s="22">
        <v>47906</v>
      </c>
      <c r="F174" s="21" t="s">
        <v>3686</v>
      </c>
      <c r="G174" s="21" t="s">
        <v>3687</v>
      </c>
      <c r="H174" s="21">
        <v>4</v>
      </c>
      <c r="I174" s="21" t="s">
        <v>29</v>
      </c>
      <c r="J174" s="23">
        <v>45504</v>
      </c>
      <c r="K174" s="24">
        <v>2024</v>
      </c>
      <c r="L174" s="21" t="s">
        <v>100</v>
      </c>
      <c r="M174" s="21" t="s">
        <v>16</v>
      </c>
      <c r="N174" s="21" t="s">
        <v>110</v>
      </c>
      <c r="O174" s="21" t="s">
        <v>101</v>
      </c>
      <c r="P174" s="21" t="s">
        <v>16</v>
      </c>
      <c r="Q174" s="21" t="s">
        <v>30</v>
      </c>
      <c r="R174" s="21" t="s">
        <v>102</v>
      </c>
      <c r="S174" s="25">
        <v>2.4550000000000001</v>
      </c>
      <c r="T174" s="25">
        <v>2.419</v>
      </c>
      <c r="U174" s="25" t="s">
        <v>101</v>
      </c>
      <c r="V174" s="21" t="s">
        <v>160</v>
      </c>
      <c r="W174" s="21" t="s">
        <v>152</v>
      </c>
      <c r="X174" s="21" t="s">
        <v>3688</v>
      </c>
      <c r="Y174" s="26" t="s">
        <v>112</v>
      </c>
    </row>
    <row r="175" spans="2:25" ht="13.8" x14ac:dyDescent="0.25">
      <c r="B175" s="20" t="s">
        <v>5753</v>
      </c>
      <c r="C175" s="21" t="s">
        <v>3684</v>
      </c>
      <c r="D175" s="21" t="s">
        <v>5784</v>
      </c>
      <c r="E175" s="22">
        <v>47906</v>
      </c>
      <c r="F175" s="21" t="s">
        <v>3686</v>
      </c>
      <c r="G175" s="21" t="s">
        <v>3687</v>
      </c>
      <c r="H175" s="21">
        <v>4</v>
      </c>
      <c r="I175" s="21" t="s">
        <v>29</v>
      </c>
      <c r="J175" s="23">
        <v>45504</v>
      </c>
      <c r="K175" s="24">
        <v>2024</v>
      </c>
      <c r="L175" s="21" t="s">
        <v>100</v>
      </c>
      <c r="M175" s="21" t="s">
        <v>16</v>
      </c>
      <c r="N175" s="21" t="s">
        <v>110</v>
      </c>
      <c r="O175" s="21" t="s">
        <v>101</v>
      </c>
      <c r="P175" s="21" t="s">
        <v>16</v>
      </c>
      <c r="Q175" s="21" t="s">
        <v>30</v>
      </c>
      <c r="R175" s="21" t="s">
        <v>102</v>
      </c>
      <c r="S175" s="25">
        <v>2.4550000000000001</v>
      </c>
      <c r="T175" s="25">
        <v>2.419</v>
      </c>
      <c r="U175" s="25" t="s">
        <v>101</v>
      </c>
      <c r="V175" s="21" t="s">
        <v>160</v>
      </c>
      <c r="W175" s="21" t="s">
        <v>152</v>
      </c>
      <c r="X175" s="21" t="s">
        <v>3688</v>
      </c>
      <c r="Y175" s="26" t="s">
        <v>112</v>
      </c>
    </row>
    <row r="176" spans="2:25" ht="13.8" x14ac:dyDescent="0.25">
      <c r="B176" s="20" t="s">
        <v>3172</v>
      </c>
      <c r="C176" s="21" t="s">
        <v>5876</v>
      </c>
      <c r="D176" s="21" t="s">
        <v>3173</v>
      </c>
      <c r="E176" s="22">
        <v>33699</v>
      </c>
      <c r="F176" s="21" t="s">
        <v>1812</v>
      </c>
      <c r="G176" s="21" t="s">
        <v>3174</v>
      </c>
      <c r="H176" s="21">
        <v>7</v>
      </c>
      <c r="I176" s="21" t="s">
        <v>29</v>
      </c>
      <c r="J176" s="23">
        <v>38355</v>
      </c>
      <c r="K176" s="24">
        <v>2005</v>
      </c>
      <c r="L176" s="21" t="s">
        <v>100</v>
      </c>
      <c r="M176" s="21" t="s">
        <v>16</v>
      </c>
      <c r="N176" s="21" t="s">
        <v>110</v>
      </c>
      <c r="O176" s="21" t="s">
        <v>101</v>
      </c>
      <c r="P176" s="21" t="s">
        <v>16</v>
      </c>
      <c r="Q176" s="21" t="s">
        <v>30</v>
      </c>
      <c r="R176" s="21" t="s">
        <v>102</v>
      </c>
      <c r="S176" s="25">
        <v>9.4499999999999993</v>
      </c>
      <c r="T176" s="25">
        <v>9.35</v>
      </c>
      <c r="U176" s="25" t="s">
        <v>101</v>
      </c>
      <c r="V176" s="21" t="s">
        <v>212</v>
      </c>
      <c r="W176" s="21" t="s">
        <v>5177</v>
      </c>
      <c r="X176" s="21" t="s">
        <v>1814</v>
      </c>
      <c r="Y176" s="26" t="s">
        <v>106</v>
      </c>
    </row>
    <row r="177" spans="2:25" ht="13.8" x14ac:dyDescent="0.25">
      <c r="B177" s="20" t="s">
        <v>3175</v>
      </c>
      <c r="C177" s="21" t="s">
        <v>5876</v>
      </c>
      <c r="D177" s="21" t="s">
        <v>3176</v>
      </c>
      <c r="E177" s="22">
        <v>33699</v>
      </c>
      <c r="F177" s="21" t="s">
        <v>1812</v>
      </c>
      <c r="G177" s="21" t="s">
        <v>3174</v>
      </c>
      <c r="H177" s="21">
        <v>23</v>
      </c>
      <c r="I177" s="21" t="s">
        <v>29</v>
      </c>
      <c r="J177" s="23">
        <v>38355</v>
      </c>
      <c r="K177" s="24">
        <v>2005</v>
      </c>
      <c r="L177" s="21" t="s">
        <v>6024</v>
      </c>
      <c r="M177" s="21" t="s">
        <v>16</v>
      </c>
      <c r="N177" s="21" t="s">
        <v>110</v>
      </c>
      <c r="O177" s="21" t="s">
        <v>101</v>
      </c>
      <c r="P177" s="21" t="s">
        <v>16</v>
      </c>
      <c r="Q177" s="21" t="s">
        <v>30</v>
      </c>
      <c r="R177" s="21" t="s">
        <v>102</v>
      </c>
      <c r="S177" s="25">
        <v>14.25</v>
      </c>
      <c r="T177" s="25">
        <v>14.05</v>
      </c>
      <c r="U177" s="25" t="s">
        <v>101</v>
      </c>
      <c r="V177" s="21" t="s">
        <v>212</v>
      </c>
      <c r="W177" s="21" t="s">
        <v>5177</v>
      </c>
      <c r="X177" s="21" t="s">
        <v>1814</v>
      </c>
      <c r="Y177" s="26" t="s">
        <v>106</v>
      </c>
    </row>
    <row r="178" spans="2:25" ht="13.8" x14ac:dyDescent="0.25">
      <c r="B178" s="20" t="s">
        <v>4894</v>
      </c>
      <c r="C178" s="21" t="s">
        <v>5876</v>
      </c>
      <c r="D178" s="21" t="s">
        <v>4510</v>
      </c>
      <c r="E178" s="22">
        <v>33699</v>
      </c>
      <c r="F178" s="21" t="s">
        <v>1812</v>
      </c>
      <c r="G178" s="21" t="s">
        <v>3174</v>
      </c>
      <c r="H178" s="21">
        <v>23</v>
      </c>
      <c r="I178" s="21" t="s">
        <v>29</v>
      </c>
      <c r="J178" s="23">
        <v>38355</v>
      </c>
      <c r="K178" s="24">
        <v>2005</v>
      </c>
      <c r="L178" s="21" t="s">
        <v>100</v>
      </c>
      <c r="M178" s="21" t="s">
        <v>16</v>
      </c>
      <c r="N178" s="21" t="s">
        <v>110</v>
      </c>
      <c r="O178" s="21" t="s">
        <v>101</v>
      </c>
      <c r="P178" s="21" t="s">
        <v>16</v>
      </c>
      <c r="Q178" s="21" t="s">
        <v>30</v>
      </c>
      <c r="R178" s="21" t="s">
        <v>102</v>
      </c>
      <c r="S178" s="25">
        <v>15.25</v>
      </c>
      <c r="T178" s="25">
        <v>15.25</v>
      </c>
      <c r="U178" s="25" t="s">
        <v>101</v>
      </c>
      <c r="V178" s="21" t="s">
        <v>212</v>
      </c>
      <c r="W178" s="21" t="s">
        <v>5177</v>
      </c>
      <c r="X178" s="21" t="s">
        <v>1814</v>
      </c>
      <c r="Y178" s="26" t="s">
        <v>106</v>
      </c>
    </row>
    <row r="179" spans="2:25" ht="13.8" x14ac:dyDescent="0.25">
      <c r="B179" s="20" t="s">
        <v>1810</v>
      </c>
      <c r="C179" s="21" t="s">
        <v>1811</v>
      </c>
      <c r="D179" s="21" t="s">
        <v>199</v>
      </c>
      <c r="E179" s="22">
        <v>33609</v>
      </c>
      <c r="F179" s="21" t="s">
        <v>1812</v>
      </c>
      <c r="G179" s="21" t="s">
        <v>1813</v>
      </c>
      <c r="H179" s="21">
        <v>30</v>
      </c>
      <c r="I179" s="21" t="s">
        <v>29</v>
      </c>
      <c r="J179" s="23">
        <v>39733</v>
      </c>
      <c r="K179" s="24">
        <v>2008</v>
      </c>
      <c r="L179" s="21" t="s">
        <v>100</v>
      </c>
      <c r="M179" s="21" t="s">
        <v>14</v>
      </c>
      <c r="N179" s="21" t="s">
        <v>5173</v>
      </c>
      <c r="O179" s="21" t="s">
        <v>101</v>
      </c>
      <c r="P179" s="21" t="s">
        <v>14</v>
      </c>
      <c r="Q179" s="21" t="s">
        <v>30</v>
      </c>
      <c r="R179" s="21" t="s">
        <v>102</v>
      </c>
      <c r="S179" s="25">
        <v>39.47</v>
      </c>
      <c r="T179" s="25">
        <v>34</v>
      </c>
      <c r="U179" s="25" t="s">
        <v>101</v>
      </c>
      <c r="V179" s="21" t="s">
        <v>103</v>
      </c>
      <c r="W179" s="21" t="s">
        <v>5177</v>
      </c>
      <c r="X179" s="21" t="s">
        <v>1814</v>
      </c>
      <c r="Y179" s="26" t="s">
        <v>106</v>
      </c>
    </row>
    <row r="180" spans="2:25" ht="13.8" x14ac:dyDescent="0.25">
      <c r="B180" s="20" t="s">
        <v>3042</v>
      </c>
      <c r="C180" s="21" t="s">
        <v>1811</v>
      </c>
      <c r="D180" s="21" t="s">
        <v>201</v>
      </c>
      <c r="E180" s="22">
        <v>33609</v>
      </c>
      <c r="F180" s="21" t="s">
        <v>1812</v>
      </c>
      <c r="G180" s="21" t="s">
        <v>101</v>
      </c>
      <c r="H180" s="21" t="s">
        <v>101</v>
      </c>
      <c r="I180" s="21" t="s">
        <v>29</v>
      </c>
      <c r="J180" s="23">
        <v>37238</v>
      </c>
      <c r="K180" s="24">
        <v>2001</v>
      </c>
      <c r="L180" s="21" t="s">
        <v>100</v>
      </c>
      <c r="M180" s="21" t="s">
        <v>14</v>
      </c>
      <c r="N180" s="21" t="s">
        <v>5173</v>
      </c>
      <c r="O180" s="21" t="s">
        <v>101</v>
      </c>
      <c r="P180" s="21" t="s">
        <v>14</v>
      </c>
      <c r="Q180" s="21" t="s">
        <v>30</v>
      </c>
      <c r="R180" s="21" t="s">
        <v>102</v>
      </c>
      <c r="S180" s="25">
        <v>5.6</v>
      </c>
      <c r="T180" s="25">
        <v>1E-3</v>
      </c>
      <c r="U180" s="25" t="s">
        <v>101</v>
      </c>
      <c r="V180" s="21" t="s">
        <v>118</v>
      </c>
      <c r="W180" s="21" t="s">
        <v>5177</v>
      </c>
      <c r="X180" s="21" t="s">
        <v>1814</v>
      </c>
      <c r="Y180" s="26" t="s">
        <v>106</v>
      </c>
    </row>
    <row r="181" spans="2:25" ht="13.8" x14ac:dyDescent="0.25">
      <c r="B181" s="20" t="s">
        <v>4892</v>
      </c>
      <c r="C181" s="21" t="s">
        <v>5250</v>
      </c>
      <c r="D181" s="21" t="s">
        <v>4893</v>
      </c>
      <c r="E181" s="22">
        <v>33611</v>
      </c>
      <c r="F181" s="21" t="s">
        <v>1812</v>
      </c>
      <c r="G181" s="21" t="s">
        <v>3179</v>
      </c>
      <c r="H181" s="21">
        <v>16</v>
      </c>
      <c r="I181" s="21" t="s">
        <v>29</v>
      </c>
      <c r="J181" s="23">
        <v>44019</v>
      </c>
      <c r="K181" s="24">
        <v>2020</v>
      </c>
      <c r="L181" s="21" t="s">
        <v>100</v>
      </c>
      <c r="M181" s="21" t="s">
        <v>167</v>
      </c>
      <c r="N181" s="21" t="s">
        <v>101</v>
      </c>
      <c r="O181" s="21" t="s">
        <v>5868</v>
      </c>
      <c r="P181" s="21" t="s">
        <v>66</v>
      </c>
      <c r="Q181" s="21" t="s">
        <v>32</v>
      </c>
      <c r="R181" s="21" t="s">
        <v>102</v>
      </c>
      <c r="S181" s="25">
        <v>7.5</v>
      </c>
      <c r="T181" s="25">
        <v>7.5</v>
      </c>
      <c r="U181" s="25" t="s">
        <v>101</v>
      </c>
      <c r="V181" s="21" t="s">
        <v>101</v>
      </c>
      <c r="W181" s="21" t="s">
        <v>5177</v>
      </c>
      <c r="X181" s="21" t="s">
        <v>1814</v>
      </c>
      <c r="Y181" s="26" t="s">
        <v>106</v>
      </c>
    </row>
    <row r="182" spans="2:25" ht="13.8" x14ac:dyDescent="0.25">
      <c r="B182" s="20" t="s">
        <v>3177</v>
      </c>
      <c r="C182" s="21" t="s">
        <v>5250</v>
      </c>
      <c r="D182" s="21" t="s">
        <v>3178</v>
      </c>
      <c r="E182" s="22">
        <v>33611</v>
      </c>
      <c r="F182" s="21" t="s">
        <v>1812</v>
      </c>
      <c r="G182" s="21" t="s">
        <v>3179</v>
      </c>
      <c r="H182" s="21" t="s">
        <v>5251</v>
      </c>
      <c r="I182" s="21" t="s">
        <v>29</v>
      </c>
      <c r="J182" s="23">
        <v>28265</v>
      </c>
      <c r="K182" s="24">
        <v>1977</v>
      </c>
      <c r="L182" s="21" t="s">
        <v>100</v>
      </c>
      <c r="M182" s="21" t="s">
        <v>16</v>
      </c>
      <c r="N182" s="21" t="s">
        <v>110</v>
      </c>
      <c r="O182" s="21" t="s">
        <v>101</v>
      </c>
      <c r="P182" s="21" t="s">
        <v>16</v>
      </c>
      <c r="Q182" s="21" t="s">
        <v>30</v>
      </c>
      <c r="R182" s="21" t="s">
        <v>102</v>
      </c>
      <c r="S182" s="25">
        <v>24</v>
      </c>
      <c r="T182" s="25">
        <v>23.5</v>
      </c>
      <c r="U182" s="25" t="s">
        <v>101</v>
      </c>
      <c r="V182" s="21" t="s">
        <v>121</v>
      </c>
      <c r="W182" s="21" t="s">
        <v>5177</v>
      </c>
      <c r="X182" s="21" t="s">
        <v>1814</v>
      </c>
      <c r="Y182" s="26" t="s">
        <v>106</v>
      </c>
    </row>
    <row r="183" spans="2:25" ht="13.8" x14ac:dyDescent="0.25">
      <c r="B183" s="20" t="s">
        <v>3180</v>
      </c>
      <c r="C183" s="21" t="s">
        <v>5250</v>
      </c>
      <c r="D183" s="21" t="s">
        <v>3181</v>
      </c>
      <c r="E183" s="22">
        <v>33611</v>
      </c>
      <c r="F183" s="21" t="s">
        <v>1812</v>
      </c>
      <c r="G183" s="21" t="s">
        <v>3179</v>
      </c>
      <c r="H183" s="21" t="s">
        <v>5251</v>
      </c>
      <c r="I183" s="21" t="s">
        <v>29</v>
      </c>
      <c r="J183" s="23">
        <v>24442</v>
      </c>
      <c r="K183" s="24">
        <v>1966</v>
      </c>
      <c r="L183" s="21" t="s">
        <v>100</v>
      </c>
      <c r="M183" s="21" t="s">
        <v>16</v>
      </c>
      <c r="N183" s="21" t="s">
        <v>110</v>
      </c>
      <c r="O183" s="21" t="s">
        <v>101</v>
      </c>
      <c r="P183" s="21" t="s">
        <v>16</v>
      </c>
      <c r="Q183" s="21" t="s">
        <v>30</v>
      </c>
      <c r="R183" s="21" t="s">
        <v>102</v>
      </c>
      <c r="S183" s="25">
        <v>20.5</v>
      </c>
      <c r="T183" s="25">
        <v>20</v>
      </c>
      <c r="U183" s="25" t="s">
        <v>101</v>
      </c>
      <c r="V183" s="21" t="s">
        <v>103</v>
      </c>
      <c r="W183" s="21" t="s">
        <v>5177</v>
      </c>
      <c r="X183" s="21" t="s">
        <v>1814</v>
      </c>
      <c r="Y183" s="26" t="s">
        <v>106</v>
      </c>
    </row>
    <row r="184" spans="2:25" ht="13.8" x14ac:dyDescent="0.25">
      <c r="B184" s="20" t="s">
        <v>3182</v>
      </c>
      <c r="C184" s="21" t="s">
        <v>5250</v>
      </c>
      <c r="D184" s="21" t="s">
        <v>3183</v>
      </c>
      <c r="E184" s="22">
        <v>33611</v>
      </c>
      <c r="F184" s="21" t="s">
        <v>1812</v>
      </c>
      <c r="G184" s="21" t="s">
        <v>5252</v>
      </c>
      <c r="H184" s="21" t="s">
        <v>5253</v>
      </c>
      <c r="I184" s="21" t="s">
        <v>29</v>
      </c>
      <c r="J184" s="23">
        <v>24442</v>
      </c>
      <c r="K184" s="24">
        <v>1966</v>
      </c>
      <c r="L184" s="21" t="s">
        <v>100</v>
      </c>
      <c r="M184" s="21" t="s">
        <v>16</v>
      </c>
      <c r="N184" s="21" t="s">
        <v>110</v>
      </c>
      <c r="O184" s="21" t="s">
        <v>101</v>
      </c>
      <c r="P184" s="21" t="s">
        <v>16</v>
      </c>
      <c r="Q184" s="21" t="s">
        <v>30</v>
      </c>
      <c r="R184" s="21" t="s">
        <v>102</v>
      </c>
      <c r="S184" s="25">
        <v>28.5</v>
      </c>
      <c r="T184" s="25">
        <v>28.5</v>
      </c>
      <c r="U184" s="25" t="s">
        <v>101</v>
      </c>
      <c r="V184" s="21" t="s">
        <v>238</v>
      </c>
      <c r="W184" s="21" t="s">
        <v>5177</v>
      </c>
      <c r="X184" s="21" t="s">
        <v>1814</v>
      </c>
      <c r="Y184" s="26" t="s">
        <v>106</v>
      </c>
    </row>
    <row r="185" spans="2:25" ht="13.8" x14ac:dyDescent="0.25">
      <c r="B185" s="20" t="s">
        <v>3184</v>
      </c>
      <c r="C185" s="21" t="s">
        <v>5250</v>
      </c>
      <c r="D185" s="21" t="s">
        <v>3185</v>
      </c>
      <c r="E185" s="22">
        <v>33611</v>
      </c>
      <c r="F185" s="21" t="s">
        <v>1812</v>
      </c>
      <c r="G185" s="21" t="s">
        <v>3179</v>
      </c>
      <c r="H185" s="21">
        <v>16</v>
      </c>
      <c r="I185" s="21" t="s">
        <v>29</v>
      </c>
      <c r="J185" s="23">
        <v>40163</v>
      </c>
      <c r="K185" s="24">
        <v>2009</v>
      </c>
      <c r="L185" s="21" t="s">
        <v>100</v>
      </c>
      <c r="M185" s="21" t="s">
        <v>14</v>
      </c>
      <c r="N185" s="21" t="s">
        <v>427</v>
      </c>
      <c r="O185" s="21" t="s">
        <v>101</v>
      </c>
      <c r="P185" s="21" t="s">
        <v>14</v>
      </c>
      <c r="Q185" s="21" t="s">
        <v>30</v>
      </c>
      <c r="R185" s="21" t="s">
        <v>102</v>
      </c>
      <c r="S185" s="25">
        <v>1.45</v>
      </c>
      <c r="T185" s="25">
        <v>1.45</v>
      </c>
      <c r="U185" s="25" t="s">
        <v>101</v>
      </c>
      <c r="V185" s="21" t="s">
        <v>2824</v>
      </c>
      <c r="W185" s="21" t="s">
        <v>152</v>
      </c>
      <c r="X185" s="21" t="s">
        <v>1814</v>
      </c>
      <c r="Y185" s="26" t="s">
        <v>112</v>
      </c>
    </row>
    <row r="186" spans="2:25" ht="13.8" x14ac:dyDescent="0.25">
      <c r="B186" s="20" t="s">
        <v>1321</v>
      </c>
      <c r="C186" s="21" t="s">
        <v>1322</v>
      </c>
      <c r="D186" s="21" t="s">
        <v>1323</v>
      </c>
      <c r="E186" s="22">
        <v>6749</v>
      </c>
      <c r="F186" s="21" t="s">
        <v>1324</v>
      </c>
      <c r="G186" s="21" t="s">
        <v>1325</v>
      </c>
      <c r="H186" s="21" t="s">
        <v>1326</v>
      </c>
      <c r="I186" s="21" t="s">
        <v>37</v>
      </c>
      <c r="J186" s="23">
        <v>42471</v>
      </c>
      <c r="K186" s="24">
        <v>2016</v>
      </c>
      <c r="L186" s="21" t="s">
        <v>100</v>
      </c>
      <c r="M186" s="21" t="s">
        <v>16</v>
      </c>
      <c r="N186" s="21" t="s">
        <v>110</v>
      </c>
      <c r="O186" s="21" t="s">
        <v>101</v>
      </c>
      <c r="P186" s="21" t="s">
        <v>16</v>
      </c>
      <c r="Q186" s="21" t="s">
        <v>30</v>
      </c>
      <c r="R186" s="21" t="s">
        <v>102</v>
      </c>
      <c r="S186" s="25">
        <v>2.4780000000000002</v>
      </c>
      <c r="T186" s="25">
        <v>2</v>
      </c>
      <c r="U186" s="25" t="s">
        <v>101</v>
      </c>
      <c r="V186" s="21" t="s">
        <v>160</v>
      </c>
      <c r="W186" s="21" t="s">
        <v>152</v>
      </c>
      <c r="X186" s="21" t="s">
        <v>398</v>
      </c>
      <c r="Y186" s="26" t="s">
        <v>106</v>
      </c>
    </row>
    <row r="187" spans="2:25" ht="13.8" x14ac:dyDescent="0.25">
      <c r="B187" s="20" t="s">
        <v>1327</v>
      </c>
      <c r="C187" s="21" t="s">
        <v>1322</v>
      </c>
      <c r="D187" s="21" t="s">
        <v>1328</v>
      </c>
      <c r="E187" s="22">
        <v>6749</v>
      </c>
      <c r="F187" s="21" t="s">
        <v>1324</v>
      </c>
      <c r="G187" s="21" t="s">
        <v>1325</v>
      </c>
      <c r="H187" s="21" t="s">
        <v>1326</v>
      </c>
      <c r="I187" s="21" t="s">
        <v>37</v>
      </c>
      <c r="J187" s="23">
        <v>36746</v>
      </c>
      <c r="K187" s="24">
        <v>2000</v>
      </c>
      <c r="L187" s="21" t="s">
        <v>100</v>
      </c>
      <c r="M187" s="21" t="s">
        <v>16</v>
      </c>
      <c r="N187" s="21" t="s">
        <v>110</v>
      </c>
      <c r="O187" s="21" t="s">
        <v>101</v>
      </c>
      <c r="P187" s="21" t="s">
        <v>16</v>
      </c>
      <c r="Q187" s="21" t="s">
        <v>30</v>
      </c>
      <c r="R187" s="21" t="s">
        <v>102</v>
      </c>
      <c r="S187" s="25">
        <v>110</v>
      </c>
      <c r="T187" s="25">
        <v>108</v>
      </c>
      <c r="U187" s="25" t="s">
        <v>101</v>
      </c>
      <c r="V187" s="21" t="s">
        <v>212</v>
      </c>
      <c r="W187" s="21" t="s">
        <v>152</v>
      </c>
      <c r="X187" s="21" t="s">
        <v>398</v>
      </c>
      <c r="Y187" s="26" t="s">
        <v>106</v>
      </c>
    </row>
    <row r="188" spans="2:25" ht="13.8" x14ac:dyDescent="0.25">
      <c r="B188" s="20" t="s">
        <v>1329</v>
      </c>
      <c r="C188" s="21" t="s">
        <v>1322</v>
      </c>
      <c r="D188" s="21" t="s">
        <v>1330</v>
      </c>
      <c r="E188" s="22">
        <v>6766</v>
      </c>
      <c r="F188" s="21" t="s">
        <v>1324</v>
      </c>
      <c r="G188" s="21" t="s">
        <v>1331</v>
      </c>
      <c r="H188" s="21">
        <v>7</v>
      </c>
      <c r="I188" s="21" t="s">
        <v>37</v>
      </c>
      <c r="J188" s="23">
        <v>35430</v>
      </c>
      <c r="K188" s="24">
        <v>1996</v>
      </c>
      <c r="L188" s="21" t="s">
        <v>100</v>
      </c>
      <c r="M188" s="21" t="s">
        <v>16</v>
      </c>
      <c r="N188" s="21" t="s">
        <v>110</v>
      </c>
      <c r="O188" s="21" t="s">
        <v>101</v>
      </c>
      <c r="P188" s="21" t="s">
        <v>16</v>
      </c>
      <c r="Q188" s="21" t="s">
        <v>32</v>
      </c>
      <c r="R188" s="21" t="s">
        <v>102</v>
      </c>
      <c r="S188" s="25">
        <v>50</v>
      </c>
      <c r="T188" s="25">
        <v>50</v>
      </c>
      <c r="U188" s="25" t="s">
        <v>101</v>
      </c>
      <c r="V188" s="21" t="s">
        <v>177</v>
      </c>
      <c r="W188" s="21" t="s">
        <v>152</v>
      </c>
      <c r="X188" s="21" t="s">
        <v>398</v>
      </c>
      <c r="Y188" s="26" t="s">
        <v>106</v>
      </c>
    </row>
    <row r="189" spans="2:25" ht="13.8" x14ac:dyDescent="0.25">
      <c r="B189" s="20" t="s">
        <v>1815</v>
      </c>
      <c r="C189" s="21" t="s">
        <v>1816</v>
      </c>
      <c r="D189" s="21" t="s">
        <v>1817</v>
      </c>
      <c r="E189" s="22">
        <v>6749</v>
      </c>
      <c r="F189" s="21" t="s">
        <v>1324</v>
      </c>
      <c r="G189" s="21" t="s">
        <v>1818</v>
      </c>
      <c r="H189" s="21">
        <v>1</v>
      </c>
      <c r="I189" s="21" t="s">
        <v>37</v>
      </c>
      <c r="J189" s="23">
        <v>40136</v>
      </c>
      <c r="K189" s="24">
        <v>2009</v>
      </c>
      <c r="L189" s="21" t="s">
        <v>100</v>
      </c>
      <c r="M189" s="21" t="s">
        <v>151</v>
      </c>
      <c r="N189" s="21" t="s">
        <v>5167</v>
      </c>
      <c r="O189" s="21" t="s">
        <v>101</v>
      </c>
      <c r="P189" s="21" t="s">
        <v>13</v>
      </c>
      <c r="Q189" s="21" t="s">
        <v>30</v>
      </c>
      <c r="R189" s="21" t="s">
        <v>102</v>
      </c>
      <c r="S189" s="25">
        <v>11.44</v>
      </c>
      <c r="T189" s="25">
        <v>10</v>
      </c>
      <c r="U189" s="25" t="s">
        <v>101</v>
      </c>
      <c r="V189" s="21" t="s">
        <v>103</v>
      </c>
      <c r="W189" s="21" t="s">
        <v>5177</v>
      </c>
      <c r="X189" s="21" t="s">
        <v>398</v>
      </c>
      <c r="Y189" s="26" t="s">
        <v>112</v>
      </c>
    </row>
    <row r="190" spans="2:25" ht="13.8" x14ac:dyDescent="0.25">
      <c r="B190" s="20" t="s">
        <v>3186</v>
      </c>
      <c r="C190" s="21" t="s">
        <v>3187</v>
      </c>
      <c r="D190" s="21" t="s">
        <v>3188</v>
      </c>
      <c r="E190" s="22">
        <v>27337</v>
      </c>
      <c r="F190" s="21" t="s">
        <v>3189</v>
      </c>
      <c r="G190" s="21" t="s">
        <v>3190</v>
      </c>
      <c r="H190" s="21">
        <v>1</v>
      </c>
      <c r="I190" s="21" t="s">
        <v>33</v>
      </c>
      <c r="J190" s="23">
        <v>21186</v>
      </c>
      <c r="K190" s="24">
        <v>1958</v>
      </c>
      <c r="L190" s="21" t="s">
        <v>100</v>
      </c>
      <c r="M190" s="21" t="s">
        <v>91</v>
      </c>
      <c r="N190" s="21" t="s">
        <v>101</v>
      </c>
      <c r="O190" s="21" t="s">
        <v>101</v>
      </c>
      <c r="P190" s="21" t="s">
        <v>91</v>
      </c>
      <c r="Q190" s="21" t="s">
        <v>32</v>
      </c>
      <c r="R190" s="21" t="s">
        <v>102</v>
      </c>
      <c r="S190" s="25">
        <v>5.633</v>
      </c>
      <c r="T190" s="25">
        <v>5.633</v>
      </c>
      <c r="U190" s="25" t="s">
        <v>101</v>
      </c>
      <c r="V190" s="21" t="s">
        <v>101</v>
      </c>
      <c r="W190" s="21" t="s">
        <v>152</v>
      </c>
      <c r="X190" s="21" t="s">
        <v>186</v>
      </c>
      <c r="Y190" s="26" t="s">
        <v>106</v>
      </c>
    </row>
    <row r="191" spans="2:25" ht="13.8" x14ac:dyDescent="0.25">
      <c r="B191" s="20" t="s">
        <v>3191</v>
      </c>
      <c r="C191" s="21" t="s">
        <v>3187</v>
      </c>
      <c r="D191" s="21" t="s">
        <v>3192</v>
      </c>
      <c r="E191" s="22">
        <v>27337</v>
      </c>
      <c r="F191" s="21" t="s">
        <v>3189</v>
      </c>
      <c r="G191" s="21" t="s">
        <v>3190</v>
      </c>
      <c r="H191" s="21">
        <v>1</v>
      </c>
      <c r="I191" s="21" t="s">
        <v>33</v>
      </c>
      <c r="J191" s="23">
        <v>21186</v>
      </c>
      <c r="K191" s="24">
        <v>1958</v>
      </c>
      <c r="L191" s="21" t="s">
        <v>100</v>
      </c>
      <c r="M191" s="21" t="s">
        <v>91</v>
      </c>
      <c r="N191" s="21" t="s">
        <v>101</v>
      </c>
      <c r="O191" s="21" t="s">
        <v>101</v>
      </c>
      <c r="P191" s="21" t="s">
        <v>91</v>
      </c>
      <c r="Q191" s="21" t="s">
        <v>32</v>
      </c>
      <c r="R191" s="21" t="s">
        <v>102</v>
      </c>
      <c r="S191" s="25">
        <v>6.468</v>
      </c>
      <c r="T191" s="25">
        <v>6.468</v>
      </c>
      <c r="U191" s="25" t="s">
        <v>101</v>
      </c>
      <c r="V191" s="21" t="s">
        <v>101</v>
      </c>
      <c r="W191" s="21" t="s">
        <v>152</v>
      </c>
      <c r="X191" s="21" t="s">
        <v>186</v>
      </c>
      <c r="Y191" s="26" t="s">
        <v>106</v>
      </c>
    </row>
    <row r="192" spans="2:25" ht="13.8" x14ac:dyDescent="0.25">
      <c r="B192" s="20" t="s">
        <v>3193</v>
      </c>
      <c r="C192" s="21" t="s">
        <v>3194</v>
      </c>
      <c r="D192" s="21" t="s">
        <v>3195</v>
      </c>
      <c r="E192" s="22">
        <v>71032</v>
      </c>
      <c r="F192" s="21" t="s">
        <v>3196</v>
      </c>
      <c r="G192" s="21" t="s">
        <v>3197</v>
      </c>
      <c r="H192" s="21">
        <v>11</v>
      </c>
      <c r="I192" s="21" t="s">
        <v>31</v>
      </c>
      <c r="J192" s="23">
        <v>36281</v>
      </c>
      <c r="K192" s="24">
        <v>1999</v>
      </c>
      <c r="L192" s="21" t="s">
        <v>100</v>
      </c>
      <c r="M192" s="21" t="s">
        <v>90</v>
      </c>
      <c r="N192" s="21" t="s">
        <v>5171</v>
      </c>
      <c r="O192" s="21" t="s">
        <v>101</v>
      </c>
      <c r="P192" s="21" t="s">
        <v>90</v>
      </c>
      <c r="Q192" s="21" t="s">
        <v>30</v>
      </c>
      <c r="R192" s="21" t="s">
        <v>102</v>
      </c>
      <c r="S192" s="25">
        <v>13</v>
      </c>
      <c r="T192" s="25">
        <v>12.6</v>
      </c>
      <c r="U192" s="25" t="s">
        <v>101</v>
      </c>
      <c r="V192" s="21" t="s">
        <v>103</v>
      </c>
      <c r="W192" s="21" t="s">
        <v>5177</v>
      </c>
      <c r="X192" s="21" t="s">
        <v>223</v>
      </c>
      <c r="Y192" s="26" t="s">
        <v>112</v>
      </c>
    </row>
    <row r="193" spans="2:25" ht="13.8" x14ac:dyDescent="0.25">
      <c r="B193" s="20" t="s">
        <v>3201</v>
      </c>
      <c r="C193" s="21" t="s">
        <v>3198</v>
      </c>
      <c r="D193" s="21" t="s">
        <v>3202</v>
      </c>
      <c r="E193" s="22">
        <v>44805</v>
      </c>
      <c r="F193" s="21" t="s">
        <v>3199</v>
      </c>
      <c r="G193" s="21" t="s">
        <v>3203</v>
      </c>
      <c r="H193" s="21">
        <v>5</v>
      </c>
      <c r="I193" s="21" t="s">
        <v>29</v>
      </c>
      <c r="J193" s="23">
        <v>27626</v>
      </c>
      <c r="K193" s="24">
        <v>1975</v>
      </c>
      <c r="L193" s="21" t="s">
        <v>100</v>
      </c>
      <c r="M193" s="21" t="s">
        <v>16</v>
      </c>
      <c r="N193" s="21" t="s">
        <v>110</v>
      </c>
      <c r="O193" s="21" t="s">
        <v>101</v>
      </c>
      <c r="P193" s="21" t="s">
        <v>16</v>
      </c>
      <c r="Q193" s="21" t="s">
        <v>30</v>
      </c>
      <c r="R193" s="21" t="s">
        <v>102</v>
      </c>
      <c r="S193" s="25">
        <v>45</v>
      </c>
      <c r="T193" s="25">
        <v>43.411999999999999</v>
      </c>
      <c r="U193" s="25" t="s">
        <v>101</v>
      </c>
      <c r="V193" s="21" t="s">
        <v>212</v>
      </c>
      <c r="W193" s="21" t="s">
        <v>152</v>
      </c>
      <c r="X193" s="21" t="s">
        <v>3200</v>
      </c>
      <c r="Y193" s="26" t="s">
        <v>112</v>
      </c>
    </row>
    <row r="194" spans="2:25" ht="13.8" x14ac:dyDescent="0.25">
      <c r="B194" s="20" t="s">
        <v>5846</v>
      </c>
      <c r="C194" s="21" t="s">
        <v>5877</v>
      </c>
      <c r="D194" s="21" t="s">
        <v>6025</v>
      </c>
      <c r="E194" s="22">
        <v>24855</v>
      </c>
      <c r="F194" s="21" t="s">
        <v>5878</v>
      </c>
      <c r="G194" s="21" t="s">
        <v>101</v>
      </c>
      <c r="H194" s="21" t="s">
        <v>101</v>
      </c>
      <c r="I194" s="21" t="s">
        <v>35</v>
      </c>
      <c r="J194" s="23">
        <v>45729</v>
      </c>
      <c r="K194" s="24">
        <v>2025</v>
      </c>
      <c r="L194" s="21" t="s">
        <v>100</v>
      </c>
      <c r="M194" s="21" t="s">
        <v>167</v>
      </c>
      <c r="N194" s="21" t="s">
        <v>101</v>
      </c>
      <c r="O194" s="21" t="s">
        <v>5868</v>
      </c>
      <c r="P194" s="21" t="s">
        <v>66</v>
      </c>
      <c r="Q194" s="21" t="s">
        <v>32</v>
      </c>
      <c r="R194" s="21" t="s">
        <v>102</v>
      </c>
      <c r="S194" s="25">
        <v>51.75</v>
      </c>
      <c r="T194" s="25">
        <v>51.75</v>
      </c>
      <c r="U194" s="25" t="s">
        <v>101</v>
      </c>
      <c r="V194" s="21" t="s">
        <v>101</v>
      </c>
      <c r="W194" s="21" t="s">
        <v>152</v>
      </c>
      <c r="X194" s="21" t="s">
        <v>5801</v>
      </c>
      <c r="Y194" s="26" t="s">
        <v>106</v>
      </c>
    </row>
    <row r="195" spans="2:25" ht="13.8" x14ac:dyDescent="0.25">
      <c r="B195" s="20" t="s">
        <v>1173</v>
      </c>
      <c r="C195" s="21" t="s">
        <v>1174</v>
      </c>
      <c r="D195" s="21" t="s">
        <v>1175</v>
      </c>
      <c r="E195" s="22">
        <v>53115</v>
      </c>
      <c r="F195" s="21" t="s">
        <v>1176</v>
      </c>
      <c r="G195" s="21" t="s">
        <v>1177</v>
      </c>
      <c r="H195" s="21">
        <v>2</v>
      </c>
      <c r="I195" s="21" t="s">
        <v>29</v>
      </c>
      <c r="J195" s="23">
        <v>41579</v>
      </c>
      <c r="K195" s="24">
        <v>2013</v>
      </c>
      <c r="L195" s="21" t="s">
        <v>100</v>
      </c>
      <c r="M195" s="21" t="s">
        <v>16</v>
      </c>
      <c r="N195" s="21" t="s">
        <v>110</v>
      </c>
      <c r="O195" s="21" t="s">
        <v>101</v>
      </c>
      <c r="P195" s="21" t="s">
        <v>16</v>
      </c>
      <c r="Q195" s="21" t="s">
        <v>30</v>
      </c>
      <c r="R195" s="21" t="s">
        <v>102</v>
      </c>
      <c r="S195" s="25">
        <v>62</v>
      </c>
      <c r="T195" s="25">
        <v>62</v>
      </c>
      <c r="U195" s="25" t="s">
        <v>101</v>
      </c>
      <c r="V195" s="21" t="s">
        <v>103</v>
      </c>
      <c r="W195" s="21" t="s">
        <v>5177</v>
      </c>
      <c r="X195" s="21" t="s">
        <v>378</v>
      </c>
      <c r="Y195" s="26" t="s">
        <v>106</v>
      </c>
    </row>
    <row r="196" spans="2:25" ht="13.8" x14ac:dyDescent="0.25">
      <c r="B196" s="20" t="s">
        <v>1178</v>
      </c>
      <c r="C196" s="21" t="s">
        <v>1174</v>
      </c>
      <c r="D196" s="21" t="s">
        <v>1179</v>
      </c>
      <c r="E196" s="22">
        <v>53115</v>
      </c>
      <c r="F196" s="21" t="s">
        <v>1176</v>
      </c>
      <c r="G196" s="21" t="s">
        <v>1180</v>
      </c>
      <c r="H196" s="21">
        <v>2</v>
      </c>
      <c r="I196" s="21" t="s">
        <v>29</v>
      </c>
      <c r="J196" s="23">
        <v>36026</v>
      </c>
      <c r="K196" s="24">
        <v>1998</v>
      </c>
      <c r="L196" s="21" t="s">
        <v>100</v>
      </c>
      <c r="M196" s="21" t="s">
        <v>16</v>
      </c>
      <c r="N196" s="21" t="s">
        <v>110</v>
      </c>
      <c r="O196" s="21" t="s">
        <v>101</v>
      </c>
      <c r="P196" s="21" t="s">
        <v>16</v>
      </c>
      <c r="Q196" s="21" t="s">
        <v>30</v>
      </c>
      <c r="R196" s="21" t="s">
        <v>102</v>
      </c>
      <c r="S196" s="25">
        <v>24.7</v>
      </c>
      <c r="T196" s="25">
        <v>20.5</v>
      </c>
      <c r="U196" s="25" t="s">
        <v>101</v>
      </c>
      <c r="V196" s="21" t="s">
        <v>212</v>
      </c>
      <c r="W196" s="21" t="s">
        <v>152</v>
      </c>
      <c r="X196" s="21" t="s">
        <v>1181</v>
      </c>
      <c r="Y196" s="26" t="s">
        <v>112</v>
      </c>
    </row>
    <row r="197" spans="2:25" ht="13.8" x14ac:dyDescent="0.25">
      <c r="B197" s="20" t="s">
        <v>5740</v>
      </c>
      <c r="C197" s="21" t="s">
        <v>1174</v>
      </c>
      <c r="D197" s="21" t="s">
        <v>5762</v>
      </c>
      <c r="E197" s="22">
        <v>53115</v>
      </c>
      <c r="F197" s="21" t="s">
        <v>1176</v>
      </c>
      <c r="G197" s="21" t="s">
        <v>1177</v>
      </c>
      <c r="H197" s="21">
        <v>2</v>
      </c>
      <c r="I197" s="21" t="s">
        <v>29</v>
      </c>
      <c r="J197" s="23">
        <v>45536</v>
      </c>
      <c r="K197" s="24">
        <v>2024</v>
      </c>
      <c r="L197" s="21" t="s">
        <v>100</v>
      </c>
      <c r="M197" s="21" t="s">
        <v>16</v>
      </c>
      <c r="N197" s="21" t="s">
        <v>110</v>
      </c>
      <c r="O197" s="21" t="s">
        <v>101</v>
      </c>
      <c r="P197" s="21" t="s">
        <v>16</v>
      </c>
      <c r="Q197" s="21" t="s">
        <v>30</v>
      </c>
      <c r="R197" s="21" t="s">
        <v>102</v>
      </c>
      <c r="S197" s="25">
        <v>39.290999999999997</v>
      </c>
      <c r="T197" s="25">
        <v>39.186</v>
      </c>
      <c r="U197" s="25" t="s">
        <v>101</v>
      </c>
      <c r="V197" s="21" t="s">
        <v>212</v>
      </c>
      <c r="W197" s="21" t="s">
        <v>5177</v>
      </c>
      <c r="X197" s="21" t="s">
        <v>378</v>
      </c>
      <c r="Y197" s="26" t="s">
        <v>106</v>
      </c>
    </row>
    <row r="198" spans="2:25" ht="13.8" x14ac:dyDescent="0.25">
      <c r="B198" s="20" t="s">
        <v>1182</v>
      </c>
      <c r="C198" s="21" t="s">
        <v>1174</v>
      </c>
      <c r="D198" s="21" t="s">
        <v>1183</v>
      </c>
      <c r="E198" s="22">
        <v>53115</v>
      </c>
      <c r="F198" s="21" t="s">
        <v>1176</v>
      </c>
      <c r="G198" s="21" t="s">
        <v>1177</v>
      </c>
      <c r="H198" s="21">
        <v>2</v>
      </c>
      <c r="I198" s="21" t="s">
        <v>29</v>
      </c>
      <c r="J198" s="23">
        <v>33329</v>
      </c>
      <c r="K198" s="24">
        <v>1991</v>
      </c>
      <c r="L198" s="21" t="s">
        <v>100</v>
      </c>
      <c r="M198" s="21" t="s">
        <v>90</v>
      </c>
      <c r="N198" s="21" t="s">
        <v>5171</v>
      </c>
      <c r="O198" s="21" t="s">
        <v>101</v>
      </c>
      <c r="P198" s="21" t="s">
        <v>90</v>
      </c>
      <c r="Q198" s="21" t="s">
        <v>30</v>
      </c>
      <c r="R198" s="21" t="s">
        <v>102</v>
      </c>
      <c r="S198" s="25">
        <v>14.12</v>
      </c>
      <c r="T198" s="25">
        <v>12.12</v>
      </c>
      <c r="U198" s="25" t="s">
        <v>101</v>
      </c>
      <c r="V198" s="21" t="s">
        <v>103</v>
      </c>
      <c r="W198" s="21" t="s">
        <v>152</v>
      </c>
      <c r="X198" s="21" t="s">
        <v>1181</v>
      </c>
      <c r="Y198" s="26" t="s">
        <v>112</v>
      </c>
    </row>
    <row r="199" spans="2:25" ht="13.8" x14ac:dyDescent="0.25">
      <c r="B199" s="20" t="s">
        <v>3210</v>
      </c>
      <c r="C199" s="21" t="s">
        <v>3211</v>
      </c>
      <c r="D199" s="21" t="s">
        <v>3212</v>
      </c>
      <c r="E199" s="22">
        <v>24582</v>
      </c>
      <c r="F199" s="21" t="s">
        <v>3213</v>
      </c>
      <c r="G199" s="21" t="s">
        <v>1241</v>
      </c>
      <c r="H199" s="21">
        <v>13</v>
      </c>
      <c r="I199" s="21" t="s">
        <v>35</v>
      </c>
      <c r="J199" s="23">
        <v>43598</v>
      </c>
      <c r="K199" s="24">
        <v>2019</v>
      </c>
      <c r="L199" s="21" t="s">
        <v>100</v>
      </c>
      <c r="M199" s="21" t="s">
        <v>167</v>
      </c>
      <c r="N199" s="21" t="s">
        <v>101</v>
      </c>
      <c r="O199" s="21" t="s">
        <v>5868</v>
      </c>
      <c r="P199" s="21" t="s">
        <v>66</v>
      </c>
      <c r="Q199" s="21" t="s">
        <v>32</v>
      </c>
      <c r="R199" s="21" t="s">
        <v>102</v>
      </c>
      <c r="S199" s="25">
        <v>15</v>
      </c>
      <c r="T199" s="25">
        <v>15</v>
      </c>
      <c r="U199" s="25" t="s">
        <v>101</v>
      </c>
      <c r="V199" s="21" t="s">
        <v>101</v>
      </c>
      <c r="W199" s="21" t="s">
        <v>101</v>
      </c>
      <c r="X199" s="21" t="s">
        <v>3214</v>
      </c>
      <c r="Y199" s="26" t="s">
        <v>112</v>
      </c>
    </row>
    <row r="200" spans="2:25" ht="13.8" x14ac:dyDescent="0.25">
      <c r="B200" s="20" t="s">
        <v>541</v>
      </c>
      <c r="C200" s="21" t="s">
        <v>542</v>
      </c>
      <c r="D200" s="21" t="s">
        <v>543</v>
      </c>
      <c r="E200" s="22">
        <v>46325</v>
      </c>
      <c r="F200" s="21" t="s">
        <v>544</v>
      </c>
      <c r="G200" s="21" t="s">
        <v>545</v>
      </c>
      <c r="H200" s="21">
        <v>44</v>
      </c>
      <c r="I200" s="21" t="s">
        <v>29</v>
      </c>
      <c r="J200" s="23">
        <v>38877</v>
      </c>
      <c r="K200" s="24">
        <v>2006</v>
      </c>
      <c r="L200" s="21" t="s">
        <v>100</v>
      </c>
      <c r="M200" s="21" t="s">
        <v>14</v>
      </c>
      <c r="N200" s="21" t="s">
        <v>5166</v>
      </c>
      <c r="O200" s="21" t="s">
        <v>101</v>
      </c>
      <c r="P200" s="21" t="s">
        <v>14</v>
      </c>
      <c r="Q200" s="21" t="s">
        <v>30</v>
      </c>
      <c r="R200" s="21" t="s">
        <v>102</v>
      </c>
      <c r="S200" s="25">
        <v>3.7050000000000001</v>
      </c>
      <c r="T200" s="25">
        <v>3.7050000000000001</v>
      </c>
      <c r="U200" s="25" t="s">
        <v>101</v>
      </c>
      <c r="V200" s="21" t="s">
        <v>546</v>
      </c>
      <c r="W200" s="21" t="s">
        <v>5177</v>
      </c>
      <c r="X200" s="21" t="s">
        <v>378</v>
      </c>
      <c r="Y200" s="26" t="s">
        <v>112</v>
      </c>
    </row>
    <row r="201" spans="2:25" ht="13.8" x14ac:dyDescent="0.25">
      <c r="B201" s="20" t="s">
        <v>547</v>
      </c>
      <c r="C201" s="21" t="s">
        <v>542</v>
      </c>
      <c r="D201" s="21" t="s">
        <v>548</v>
      </c>
      <c r="E201" s="22">
        <v>46325</v>
      </c>
      <c r="F201" s="21" t="s">
        <v>544</v>
      </c>
      <c r="G201" s="21" t="s">
        <v>545</v>
      </c>
      <c r="H201" s="21">
        <v>44</v>
      </c>
      <c r="I201" s="21" t="s">
        <v>29</v>
      </c>
      <c r="J201" s="23">
        <v>38877</v>
      </c>
      <c r="K201" s="24">
        <v>2006</v>
      </c>
      <c r="L201" s="21" t="s">
        <v>100</v>
      </c>
      <c r="M201" s="21" t="s">
        <v>14</v>
      </c>
      <c r="N201" s="21" t="s">
        <v>5166</v>
      </c>
      <c r="O201" s="21" t="s">
        <v>101</v>
      </c>
      <c r="P201" s="21" t="s">
        <v>14</v>
      </c>
      <c r="Q201" s="21" t="s">
        <v>30</v>
      </c>
      <c r="R201" s="21" t="s">
        <v>102</v>
      </c>
      <c r="S201" s="25">
        <v>7.72</v>
      </c>
      <c r="T201" s="25">
        <v>7.72</v>
      </c>
      <c r="U201" s="25" t="s">
        <v>101</v>
      </c>
      <c r="V201" s="21" t="s">
        <v>546</v>
      </c>
      <c r="W201" s="21" t="s">
        <v>5177</v>
      </c>
      <c r="X201" s="21" t="s">
        <v>378</v>
      </c>
      <c r="Y201" s="26" t="s">
        <v>112</v>
      </c>
    </row>
    <row r="202" spans="2:25" ht="13.8" x14ac:dyDescent="0.25">
      <c r="B202" s="20" t="s">
        <v>1819</v>
      </c>
      <c r="C202" s="21" t="s">
        <v>1700</v>
      </c>
      <c r="D202" s="21" t="s">
        <v>1820</v>
      </c>
      <c r="E202" s="22">
        <v>2943</v>
      </c>
      <c r="F202" s="21" t="s">
        <v>1821</v>
      </c>
      <c r="G202" s="21" t="s">
        <v>872</v>
      </c>
      <c r="H202" s="21">
        <v>1</v>
      </c>
      <c r="I202" s="21" t="s">
        <v>41</v>
      </c>
      <c r="J202" s="23">
        <v>28856</v>
      </c>
      <c r="K202" s="24">
        <v>1979</v>
      </c>
      <c r="L202" s="21" t="s">
        <v>100</v>
      </c>
      <c r="M202" s="21" t="s">
        <v>15</v>
      </c>
      <c r="N202" s="21" t="s">
        <v>925</v>
      </c>
      <c r="O202" s="21" t="s">
        <v>101</v>
      </c>
      <c r="P202" s="21" t="s">
        <v>15</v>
      </c>
      <c r="Q202" s="21" t="s">
        <v>30</v>
      </c>
      <c r="R202" s="21" t="s">
        <v>102</v>
      </c>
      <c r="S202" s="25">
        <v>540</v>
      </c>
      <c r="T202" s="25">
        <v>500</v>
      </c>
      <c r="U202" s="25" t="s">
        <v>101</v>
      </c>
      <c r="V202" s="21" t="s">
        <v>103</v>
      </c>
      <c r="W202" s="21" t="s">
        <v>5177</v>
      </c>
      <c r="X202" s="21" t="s">
        <v>621</v>
      </c>
      <c r="Y202" s="26" t="s">
        <v>138</v>
      </c>
    </row>
    <row r="203" spans="2:25" ht="13.8" x14ac:dyDescent="0.25">
      <c r="B203" s="20" t="s">
        <v>1822</v>
      </c>
      <c r="C203" s="21" t="s">
        <v>1700</v>
      </c>
      <c r="D203" s="21" t="s">
        <v>1823</v>
      </c>
      <c r="E203" s="22">
        <v>2943</v>
      </c>
      <c r="F203" s="21" t="s">
        <v>1821</v>
      </c>
      <c r="G203" s="21" t="s">
        <v>872</v>
      </c>
      <c r="H203" s="21">
        <v>1</v>
      </c>
      <c r="I203" s="21" t="s">
        <v>41</v>
      </c>
      <c r="J203" s="23">
        <v>29403</v>
      </c>
      <c r="K203" s="24">
        <v>1980</v>
      </c>
      <c r="L203" s="21" t="s">
        <v>100</v>
      </c>
      <c r="M203" s="21" t="s">
        <v>15</v>
      </c>
      <c r="N203" s="21" t="s">
        <v>925</v>
      </c>
      <c r="O203" s="21" t="s">
        <v>101</v>
      </c>
      <c r="P203" s="21" t="s">
        <v>15</v>
      </c>
      <c r="Q203" s="21" t="s">
        <v>30</v>
      </c>
      <c r="R203" s="21" t="s">
        <v>102</v>
      </c>
      <c r="S203" s="25">
        <v>540</v>
      </c>
      <c r="T203" s="25">
        <v>500</v>
      </c>
      <c r="U203" s="25" t="s">
        <v>101</v>
      </c>
      <c r="V203" s="21" t="s">
        <v>103</v>
      </c>
      <c r="W203" s="21" t="s">
        <v>5177</v>
      </c>
      <c r="X203" s="21" t="s">
        <v>621</v>
      </c>
      <c r="Y203" s="26" t="s">
        <v>138</v>
      </c>
    </row>
    <row r="204" spans="2:25" ht="13.8" x14ac:dyDescent="0.25">
      <c r="B204" s="20" t="s">
        <v>1824</v>
      </c>
      <c r="C204" s="21" t="s">
        <v>1700</v>
      </c>
      <c r="D204" s="21" t="s">
        <v>1825</v>
      </c>
      <c r="E204" s="22">
        <v>2943</v>
      </c>
      <c r="F204" s="21" t="s">
        <v>1821</v>
      </c>
      <c r="G204" s="21" t="s">
        <v>872</v>
      </c>
      <c r="H204" s="21">
        <v>1</v>
      </c>
      <c r="I204" s="21" t="s">
        <v>41</v>
      </c>
      <c r="J204" s="23">
        <v>36800</v>
      </c>
      <c r="K204" s="24">
        <v>2000</v>
      </c>
      <c r="L204" s="21" t="s">
        <v>100</v>
      </c>
      <c r="M204" s="21" t="s">
        <v>15</v>
      </c>
      <c r="N204" s="21" t="s">
        <v>925</v>
      </c>
      <c r="O204" s="21" t="s">
        <v>101</v>
      </c>
      <c r="P204" s="21" t="s">
        <v>15</v>
      </c>
      <c r="Q204" s="21" t="s">
        <v>30</v>
      </c>
      <c r="R204" s="21" t="s">
        <v>102</v>
      </c>
      <c r="S204" s="25">
        <v>893</v>
      </c>
      <c r="T204" s="25">
        <v>840</v>
      </c>
      <c r="U204" s="25" t="s">
        <v>101</v>
      </c>
      <c r="V204" s="21" t="s">
        <v>103</v>
      </c>
      <c r="W204" s="21" t="s">
        <v>5177</v>
      </c>
      <c r="X204" s="21" t="s">
        <v>621</v>
      </c>
      <c r="Y204" s="26" t="s">
        <v>138</v>
      </c>
    </row>
    <row r="205" spans="2:25" ht="13.8" x14ac:dyDescent="0.25">
      <c r="B205" s="20" t="s">
        <v>1826</v>
      </c>
      <c r="C205" s="21" t="s">
        <v>1700</v>
      </c>
      <c r="D205" s="21" t="s">
        <v>1827</v>
      </c>
      <c r="E205" s="22">
        <v>2943</v>
      </c>
      <c r="F205" s="21" t="s">
        <v>1821</v>
      </c>
      <c r="G205" s="21" t="s">
        <v>872</v>
      </c>
      <c r="H205" s="21">
        <v>1</v>
      </c>
      <c r="I205" s="21" t="s">
        <v>41</v>
      </c>
      <c r="J205" s="23">
        <v>41219</v>
      </c>
      <c r="K205" s="24">
        <v>2012</v>
      </c>
      <c r="L205" s="21" t="s">
        <v>100</v>
      </c>
      <c r="M205" s="21" t="s">
        <v>15</v>
      </c>
      <c r="N205" s="21" t="s">
        <v>925</v>
      </c>
      <c r="O205" s="21" t="s">
        <v>101</v>
      </c>
      <c r="P205" s="21" t="s">
        <v>15</v>
      </c>
      <c r="Q205" s="21" t="s">
        <v>32</v>
      </c>
      <c r="R205" s="21" t="s">
        <v>102</v>
      </c>
      <c r="S205" s="25">
        <v>666</v>
      </c>
      <c r="T205" s="25">
        <v>630</v>
      </c>
      <c r="U205" s="25" t="s">
        <v>101</v>
      </c>
      <c r="V205" s="21" t="s">
        <v>103</v>
      </c>
      <c r="W205" s="21" t="s">
        <v>5177</v>
      </c>
      <c r="X205" s="21" t="s">
        <v>621</v>
      </c>
      <c r="Y205" s="26" t="s">
        <v>138</v>
      </c>
    </row>
    <row r="206" spans="2:25" ht="13.8" x14ac:dyDescent="0.25">
      <c r="B206" s="20" t="s">
        <v>3215</v>
      </c>
      <c r="C206" s="21" t="s">
        <v>3216</v>
      </c>
      <c r="D206" s="21" t="s">
        <v>3217</v>
      </c>
      <c r="E206" s="22">
        <v>14772</v>
      </c>
      <c r="F206" s="21" t="s">
        <v>34</v>
      </c>
      <c r="G206" s="21" t="s">
        <v>3218</v>
      </c>
      <c r="H206" s="21">
        <v>9</v>
      </c>
      <c r="I206" s="21" t="s">
        <v>34</v>
      </c>
      <c r="J206" s="23">
        <v>35667</v>
      </c>
      <c r="K206" s="24">
        <v>1997</v>
      </c>
      <c r="L206" s="21" t="s">
        <v>100</v>
      </c>
      <c r="M206" s="21" t="s">
        <v>16</v>
      </c>
      <c r="N206" s="21" t="s">
        <v>110</v>
      </c>
      <c r="O206" s="21" t="s">
        <v>101</v>
      </c>
      <c r="P206" s="21" t="s">
        <v>16</v>
      </c>
      <c r="Q206" s="21" t="s">
        <v>30</v>
      </c>
      <c r="R206" s="21" t="s">
        <v>102</v>
      </c>
      <c r="S206" s="25">
        <v>36.96</v>
      </c>
      <c r="T206" s="25">
        <v>36.799999999999997</v>
      </c>
      <c r="U206" s="25" t="s">
        <v>101</v>
      </c>
      <c r="V206" s="21" t="s">
        <v>121</v>
      </c>
      <c r="W206" s="21" t="s">
        <v>152</v>
      </c>
      <c r="X206" s="21" t="s">
        <v>105</v>
      </c>
      <c r="Y206" s="26" t="s">
        <v>106</v>
      </c>
    </row>
    <row r="207" spans="2:25" ht="13.8" x14ac:dyDescent="0.25">
      <c r="B207" s="20" t="s">
        <v>3219</v>
      </c>
      <c r="C207" s="21" t="s">
        <v>563</v>
      </c>
      <c r="D207" s="21" t="s">
        <v>3220</v>
      </c>
      <c r="E207" s="22">
        <v>14774</v>
      </c>
      <c r="F207" s="21" t="s">
        <v>34</v>
      </c>
      <c r="G207" s="21" t="s">
        <v>3221</v>
      </c>
      <c r="H207" s="21">
        <v>17</v>
      </c>
      <c r="I207" s="21" t="s">
        <v>34</v>
      </c>
      <c r="J207" s="23">
        <v>34335</v>
      </c>
      <c r="K207" s="24">
        <v>1994</v>
      </c>
      <c r="L207" s="21" t="s">
        <v>100</v>
      </c>
      <c r="M207" s="21" t="s">
        <v>16</v>
      </c>
      <c r="N207" s="21" t="s">
        <v>110</v>
      </c>
      <c r="O207" s="21" t="s">
        <v>101</v>
      </c>
      <c r="P207" s="21" t="s">
        <v>16</v>
      </c>
      <c r="Q207" s="21" t="s">
        <v>32</v>
      </c>
      <c r="R207" s="21" t="s">
        <v>102</v>
      </c>
      <c r="S207" s="25">
        <v>58</v>
      </c>
      <c r="T207" s="25">
        <v>56</v>
      </c>
      <c r="U207" s="25" t="s">
        <v>101</v>
      </c>
      <c r="V207" s="21" t="s">
        <v>141</v>
      </c>
      <c r="W207" s="21" t="s">
        <v>152</v>
      </c>
      <c r="X207" s="21" t="s">
        <v>738</v>
      </c>
      <c r="Y207" s="26" t="s">
        <v>106</v>
      </c>
    </row>
    <row r="208" spans="2:25" ht="13.8" x14ac:dyDescent="0.25">
      <c r="B208" s="20" t="s">
        <v>3222</v>
      </c>
      <c r="C208" s="21" t="s">
        <v>563</v>
      </c>
      <c r="D208" s="21" t="s">
        <v>3223</v>
      </c>
      <c r="E208" s="22">
        <v>14774</v>
      </c>
      <c r="F208" s="21" t="s">
        <v>34</v>
      </c>
      <c r="G208" s="21" t="s">
        <v>3221</v>
      </c>
      <c r="H208" s="21">
        <v>17</v>
      </c>
      <c r="I208" s="21" t="s">
        <v>34</v>
      </c>
      <c r="J208" s="23">
        <v>34335</v>
      </c>
      <c r="K208" s="24">
        <v>1994</v>
      </c>
      <c r="L208" s="21" t="s">
        <v>100</v>
      </c>
      <c r="M208" s="21" t="s">
        <v>16</v>
      </c>
      <c r="N208" s="21" t="s">
        <v>110</v>
      </c>
      <c r="O208" s="21" t="s">
        <v>101</v>
      </c>
      <c r="P208" s="21" t="s">
        <v>16</v>
      </c>
      <c r="Q208" s="21" t="s">
        <v>32</v>
      </c>
      <c r="R208" s="21" t="s">
        <v>102</v>
      </c>
      <c r="S208" s="25">
        <v>63</v>
      </c>
      <c r="T208" s="25">
        <v>60</v>
      </c>
      <c r="U208" s="25" t="s">
        <v>101</v>
      </c>
      <c r="V208" s="21" t="s">
        <v>212</v>
      </c>
      <c r="W208" s="21" t="s">
        <v>152</v>
      </c>
      <c r="X208" s="21" t="s">
        <v>738</v>
      </c>
      <c r="Y208" s="26" t="s">
        <v>106</v>
      </c>
    </row>
    <row r="209" spans="2:25" ht="13.8" x14ac:dyDescent="0.25">
      <c r="B209" s="20" t="s">
        <v>3224</v>
      </c>
      <c r="C209" s="21" t="s">
        <v>563</v>
      </c>
      <c r="D209" s="21" t="s">
        <v>3225</v>
      </c>
      <c r="E209" s="22">
        <v>14774</v>
      </c>
      <c r="F209" s="21" t="s">
        <v>34</v>
      </c>
      <c r="G209" s="21" t="s">
        <v>3221</v>
      </c>
      <c r="H209" s="21">
        <v>17</v>
      </c>
      <c r="I209" s="21" t="s">
        <v>34</v>
      </c>
      <c r="J209" s="23">
        <v>34335</v>
      </c>
      <c r="K209" s="24">
        <v>1994</v>
      </c>
      <c r="L209" s="21" t="s">
        <v>100</v>
      </c>
      <c r="M209" s="21" t="s">
        <v>16</v>
      </c>
      <c r="N209" s="21" t="s">
        <v>110</v>
      </c>
      <c r="O209" s="21" t="s">
        <v>101</v>
      </c>
      <c r="P209" s="21" t="s">
        <v>16</v>
      </c>
      <c r="Q209" s="21" t="s">
        <v>32</v>
      </c>
      <c r="R209" s="21" t="s">
        <v>102</v>
      </c>
      <c r="S209" s="25">
        <v>63</v>
      </c>
      <c r="T209" s="25">
        <v>60</v>
      </c>
      <c r="U209" s="25" t="s">
        <v>101</v>
      </c>
      <c r="V209" s="21" t="s">
        <v>212</v>
      </c>
      <c r="W209" s="21" t="s">
        <v>152</v>
      </c>
      <c r="X209" s="21" t="s">
        <v>738</v>
      </c>
      <c r="Y209" s="26" t="s">
        <v>106</v>
      </c>
    </row>
    <row r="210" spans="2:25" ht="13.8" x14ac:dyDescent="0.25">
      <c r="B210" s="20" t="s">
        <v>5655</v>
      </c>
      <c r="C210" s="21" t="s">
        <v>559</v>
      </c>
      <c r="D210" s="21" t="s">
        <v>5680</v>
      </c>
      <c r="E210" s="22">
        <v>38114</v>
      </c>
      <c r="F210" s="21" t="s">
        <v>560</v>
      </c>
      <c r="G210" s="21" t="s">
        <v>561</v>
      </c>
      <c r="H210" s="21">
        <v>3</v>
      </c>
      <c r="I210" s="21" t="s">
        <v>33</v>
      </c>
      <c r="J210" s="23">
        <v>45289</v>
      </c>
      <c r="K210" s="24">
        <v>2023</v>
      </c>
      <c r="L210" s="21" t="s">
        <v>100</v>
      </c>
      <c r="M210" s="21" t="s">
        <v>16</v>
      </c>
      <c r="N210" s="21" t="s">
        <v>110</v>
      </c>
      <c r="O210" s="21" t="s">
        <v>101</v>
      </c>
      <c r="P210" s="21" t="s">
        <v>16</v>
      </c>
      <c r="Q210" s="21" t="s">
        <v>30</v>
      </c>
      <c r="R210" s="21" t="s">
        <v>102</v>
      </c>
      <c r="S210" s="25">
        <v>68.41</v>
      </c>
      <c r="T210" s="25">
        <v>68.41</v>
      </c>
      <c r="U210" s="25" t="s">
        <v>101</v>
      </c>
      <c r="V210" s="21" t="s">
        <v>121</v>
      </c>
      <c r="W210" s="21" t="s">
        <v>152</v>
      </c>
      <c r="X210" s="21" t="s">
        <v>562</v>
      </c>
      <c r="Y210" s="26" t="s">
        <v>106</v>
      </c>
    </row>
    <row r="211" spans="2:25" ht="13.8" x14ac:dyDescent="0.25">
      <c r="B211" s="20" t="s">
        <v>558</v>
      </c>
      <c r="C211" s="21" t="s">
        <v>559</v>
      </c>
      <c r="D211" s="21" t="s">
        <v>5681</v>
      </c>
      <c r="E211" s="22">
        <v>38114</v>
      </c>
      <c r="F211" s="21" t="s">
        <v>560</v>
      </c>
      <c r="G211" s="21" t="s">
        <v>561</v>
      </c>
      <c r="H211" s="21">
        <v>3</v>
      </c>
      <c r="I211" s="21" t="s">
        <v>33</v>
      </c>
      <c r="J211" s="23">
        <v>45281</v>
      </c>
      <c r="K211" s="24">
        <v>2023</v>
      </c>
      <c r="L211" s="21" t="s">
        <v>100</v>
      </c>
      <c r="M211" s="21" t="s">
        <v>16</v>
      </c>
      <c r="N211" s="21" t="s">
        <v>110</v>
      </c>
      <c r="O211" s="21" t="s">
        <v>101</v>
      </c>
      <c r="P211" s="21" t="s">
        <v>16</v>
      </c>
      <c r="Q211" s="21" t="s">
        <v>30</v>
      </c>
      <c r="R211" s="21" t="s">
        <v>102</v>
      </c>
      <c r="S211" s="25">
        <v>100.5</v>
      </c>
      <c r="T211" s="25">
        <v>98.1</v>
      </c>
      <c r="U211" s="25" t="s">
        <v>101</v>
      </c>
      <c r="V211" s="21" t="s">
        <v>229</v>
      </c>
      <c r="W211" s="21" t="s">
        <v>152</v>
      </c>
      <c r="X211" s="21" t="s">
        <v>562</v>
      </c>
      <c r="Y211" s="26" t="s">
        <v>106</v>
      </c>
    </row>
    <row r="212" spans="2:25" ht="13.8" x14ac:dyDescent="0.25">
      <c r="B212" s="20" t="s">
        <v>566</v>
      </c>
      <c r="C212" s="21" t="s">
        <v>559</v>
      </c>
      <c r="D212" s="21" t="s">
        <v>567</v>
      </c>
      <c r="E212" s="22">
        <v>38112</v>
      </c>
      <c r="F212" s="21" t="s">
        <v>560</v>
      </c>
      <c r="G212" s="21" t="s">
        <v>568</v>
      </c>
      <c r="H212" s="21">
        <v>1</v>
      </c>
      <c r="I212" s="21" t="s">
        <v>33</v>
      </c>
      <c r="J212" s="23">
        <v>33225</v>
      </c>
      <c r="K212" s="24">
        <v>1990</v>
      </c>
      <c r="L212" s="21" t="s">
        <v>100</v>
      </c>
      <c r="M212" s="21" t="s">
        <v>16</v>
      </c>
      <c r="N212" s="21" t="s">
        <v>110</v>
      </c>
      <c r="O212" s="21" t="s">
        <v>101</v>
      </c>
      <c r="P212" s="21" t="s">
        <v>16</v>
      </c>
      <c r="Q212" s="21" t="s">
        <v>30</v>
      </c>
      <c r="R212" s="21" t="s">
        <v>102</v>
      </c>
      <c r="S212" s="25">
        <v>29</v>
      </c>
      <c r="T212" s="25">
        <v>25</v>
      </c>
      <c r="U212" s="25" t="s">
        <v>101</v>
      </c>
      <c r="V212" s="21" t="s">
        <v>121</v>
      </c>
      <c r="W212" s="21" t="s">
        <v>152</v>
      </c>
      <c r="X212" s="21" t="s">
        <v>562</v>
      </c>
      <c r="Y212" s="26" t="s">
        <v>106</v>
      </c>
    </row>
    <row r="213" spans="2:25" ht="13.8" x14ac:dyDescent="0.25">
      <c r="B213" s="20" t="s">
        <v>5754</v>
      </c>
      <c r="C213" s="21" t="s">
        <v>3684</v>
      </c>
      <c r="D213" s="21" t="s">
        <v>5785</v>
      </c>
      <c r="E213" s="22">
        <v>47906</v>
      </c>
      <c r="F213" s="21" t="s">
        <v>3686</v>
      </c>
      <c r="G213" s="21" t="s">
        <v>3687</v>
      </c>
      <c r="H213" s="21">
        <v>4</v>
      </c>
      <c r="I213" s="21" t="s">
        <v>29</v>
      </c>
      <c r="J213" s="23">
        <v>45504</v>
      </c>
      <c r="K213" s="24">
        <v>2024</v>
      </c>
      <c r="L213" s="21" t="s">
        <v>100</v>
      </c>
      <c r="M213" s="21" t="s">
        <v>16</v>
      </c>
      <c r="N213" s="21" t="s">
        <v>110</v>
      </c>
      <c r="O213" s="21" t="s">
        <v>101</v>
      </c>
      <c r="P213" s="21" t="s">
        <v>16</v>
      </c>
      <c r="Q213" s="21" t="s">
        <v>30</v>
      </c>
      <c r="R213" s="21" t="s">
        <v>102</v>
      </c>
      <c r="S213" s="25">
        <v>2.4550000000000001</v>
      </c>
      <c r="T213" s="25">
        <v>2.419</v>
      </c>
      <c r="U213" s="25" t="s">
        <v>101</v>
      </c>
      <c r="V213" s="21" t="s">
        <v>160</v>
      </c>
      <c r="W213" s="21" t="s">
        <v>152</v>
      </c>
      <c r="X213" s="21" t="s">
        <v>3688</v>
      </c>
      <c r="Y213" s="26" t="s">
        <v>112</v>
      </c>
    </row>
    <row r="214" spans="2:25" ht="13.8" x14ac:dyDescent="0.25">
      <c r="B214" s="20" t="s">
        <v>5505</v>
      </c>
      <c r="C214" s="21" t="s">
        <v>4930</v>
      </c>
      <c r="D214" s="21" t="s">
        <v>5506</v>
      </c>
      <c r="E214" s="22">
        <v>37339</v>
      </c>
      <c r="F214" s="21" t="s">
        <v>5507</v>
      </c>
      <c r="G214" s="21" t="s">
        <v>101</v>
      </c>
      <c r="H214" s="21" t="s">
        <v>101</v>
      </c>
      <c r="I214" s="21" t="s">
        <v>40</v>
      </c>
      <c r="J214" s="23">
        <v>44546</v>
      </c>
      <c r="K214" s="24">
        <v>2021</v>
      </c>
      <c r="L214" s="21" t="s">
        <v>100</v>
      </c>
      <c r="M214" s="21" t="s">
        <v>167</v>
      </c>
      <c r="N214" s="21" t="s">
        <v>101</v>
      </c>
      <c r="O214" s="21" t="s">
        <v>5868</v>
      </c>
      <c r="P214" s="21" t="s">
        <v>66</v>
      </c>
      <c r="Q214" s="21" t="s">
        <v>32</v>
      </c>
      <c r="R214" s="21" t="s">
        <v>102</v>
      </c>
      <c r="S214" s="25">
        <v>10</v>
      </c>
      <c r="T214" s="25">
        <v>10</v>
      </c>
      <c r="U214" s="25" t="s">
        <v>101</v>
      </c>
      <c r="V214" s="21" t="s">
        <v>101</v>
      </c>
      <c r="W214" s="21" t="s">
        <v>152</v>
      </c>
      <c r="X214" s="21" t="s">
        <v>5462</v>
      </c>
      <c r="Y214" s="26" t="s">
        <v>112</v>
      </c>
    </row>
    <row r="215" spans="2:25" ht="13.8" x14ac:dyDescent="0.25">
      <c r="B215" s="20" t="s">
        <v>4897</v>
      </c>
      <c r="C215" s="21" t="s">
        <v>4898</v>
      </c>
      <c r="D215" s="21" t="s">
        <v>4899</v>
      </c>
      <c r="E215" s="22">
        <v>28237</v>
      </c>
      <c r="F215" s="21" t="s">
        <v>45</v>
      </c>
      <c r="G215" s="21" t="s">
        <v>1551</v>
      </c>
      <c r="H215" s="21">
        <v>35</v>
      </c>
      <c r="I215" s="21" t="s">
        <v>45</v>
      </c>
      <c r="J215" s="23">
        <v>27743</v>
      </c>
      <c r="K215" s="24">
        <v>1975</v>
      </c>
      <c r="L215" s="21" t="s">
        <v>100</v>
      </c>
      <c r="M215" s="21" t="s">
        <v>133</v>
      </c>
      <c r="N215" s="21" t="s">
        <v>134</v>
      </c>
      <c r="O215" s="21" t="s">
        <v>101</v>
      </c>
      <c r="P215" s="21" t="s">
        <v>135</v>
      </c>
      <c r="Q215" s="21" t="s">
        <v>30</v>
      </c>
      <c r="R215" s="21" t="s">
        <v>102</v>
      </c>
      <c r="S215" s="25">
        <v>240</v>
      </c>
      <c r="T215" s="25">
        <v>160</v>
      </c>
      <c r="U215" s="25" t="s">
        <v>101</v>
      </c>
      <c r="V215" s="21" t="s">
        <v>546</v>
      </c>
      <c r="W215" s="21" t="s">
        <v>5177</v>
      </c>
      <c r="X215" s="21" t="s">
        <v>1552</v>
      </c>
      <c r="Y215" s="26" t="s">
        <v>106</v>
      </c>
    </row>
    <row r="216" spans="2:25" ht="13.8" x14ac:dyDescent="0.25">
      <c r="B216" s="20" t="s">
        <v>1828</v>
      </c>
      <c r="C216" s="21" t="s">
        <v>1829</v>
      </c>
      <c r="D216" s="21" t="s">
        <v>120</v>
      </c>
      <c r="E216" s="22">
        <v>28237</v>
      </c>
      <c r="F216" s="21" t="s">
        <v>45</v>
      </c>
      <c r="G216" s="21" t="s">
        <v>1830</v>
      </c>
      <c r="H216" s="21">
        <v>14</v>
      </c>
      <c r="I216" s="21" t="s">
        <v>45</v>
      </c>
      <c r="J216" s="23">
        <v>33970</v>
      </c>
      <c r="K216" s="24">
        <v>1993</v>
      </c>
      <c r="L216" s="21" t="s">
        <v>100</v>
      </c>
      <c r="M216" s="21" t="s">
        <v>16</v>
      </c>
      <c r="N216" s="21" t="s">
        <v>110</v>
      </c>
      <c r="O216" s="21" t="s">
        <v>101</v>
      </c>
      <c r="P216" s="21" t="s">
        <v>16</v>
      </c>
      <c r="Q216" s="21" t="s">
        <v>30</v>
      </c>
      <c r="R216" s="21" t="s">
        <v>102</v>
      </c>
      <c r="S216" s="25">
        <v>4.95</v>
      </c>
      <c r="T216" s="25">
        <v>4.7699999999999996</v>
      </c>
      <c r="U216" s="25" t="s">
        <v>101</v>
      </c>
      <c r="V216" s="21" t="s">
        <v>121</v>
      </c>
      <c r="W216" s="21" t="s">
        <v>5177</v>
      </c>
      <c r="X216" s="21" t="s">
        <v>1552</v>
      </c>
      <c r="Y216" s="26" t="s">
        <v>112</v>
      </c>
    </row>
    <row r="217" spans="2:25" ht="13.8" x14ac:dyDescent="0.25">
      <c r="B217" s="20" t="s">
        <v>1831</v>
      </c>
      <c r="C217" s="21" t="s">
        <v>1829</v>
      </c>
      <c r="D217" s="21" t="s">
        <v>123</v>
      </c>
      <c r="E217" s="22">
        <v>28237</v>
      </c>
      <c r="F217" s="21" t="s">
        <v>45</v>
      </c>
      <c r="G217" s="21" t="s">
        <v>1830</v>
      </c>
      <c r="H217" s="21">
        <v>14</v>
      </c>
      <c r="I217" s="21" t="s">
        <v>45</v>
      </c>
      <c r="J217" s="23">
        <v>37226</v>
      </c>
      <c r="K217" s="24">
        <v>2001</v>
      </c>
      <c r="L217" s="21" t="s">
        <v>100</v>
      </c>
      <c r="M217" s="21" t="s">
        <v>16</v>
      </c>
      <c r="N217" s="21" t="s">
        <v>110</v>
      </c>
      <c r="O217" s="21" t="s">
        <v>101</v>
      </c>
      <c r="P217" s="21" t="s">
        <v>16</v>
      </c>
      <c r="Q217" s="21" t="s">
        <v>30</v>
      </c>
      <c r="R217" s="21" t="s">
        <v>102</v>
      </c>
      <c r="S217" s="25">
        <v>5.2050000000000001</v>
      </c>
      <c r="T217" s="25">
        <v>5.0250000000000004</v>
      </c>
      <c r="U217" s="25" t="s">
        <v>101</v>
      </c>
      <c r="V217" s="21" t="s">
        <v>212</v>
      </c>
      <c r="W217" s="21" t="s">
        <v>5177</v>
      </c>
      <c r="X217" s="21" t="s">
        <v>1552</v>
      </c>
      <c r="Y217" s="26" t="s">
        <v>112</v>
      </c>
    </row>
    <row r="218" spans="2:25" ht="13.8" x14ac:dyDescent="0.25">
      <c r="B218" s="20" t="s">
        <v>1832</v>
      </c>
      <c r="C218" s="21" t="s">
        <v>1829</v>
      </c>
      <c r="D218" s="21" t="s">
        <v>125</v>
      </c>
      <c r="E218" s="22">
        <v>28237</v>
      </c>
      <c r="F218" s="21" t="s">
        <v>45</v>
      </c>
      <c r="G218" s="21" t="s">
        <v>1830</v>
      </c>
      <c r="H218" s="21">
        <v>14</v>
      </c>
      <c r="I218" s="21" t="s">
        <v>45</v>
      </c>
      <c r="J218" s="23">
        <v>37288</v>
      </c>
      <c r="K218" s="24">
        <v>2002</v>
      </c>
      <c r="L218" s="21" t="s">
        <v>100</v>
      </c>
      <c r="M218" s="21" t="s">
        <v>16</v>
      </c>
      <c r="N218" s="21" t="s">
        <v>110</v>
      </c>
      <c r="O218" s="21" t="s">
        <v>101</v>
      </c>
      <c r="P218" s="21" t="s">
        <v>16</v>
      </c>
      <c r="Q218" s="21" t="s">
        <v>30</v>
      </c>
      <c r="R218" s="21" t="s">
        <v>102</v>
      </c>
      <c r="S218" s="25">
        <v>5.2050000000000001</v>
      </c>
      <c r="T218" s="25">
        <v>5.0250000000000004</v>
      </c>
      <c r="U218" s="25" t="s">
        <v>101</v>
      </c>
      <c r="V218" s="21" t="s">
        <v>212</v>
      </c>
      <c r="W218" s="21" t="s">
        <v>5177</v>
      </c>
      <c r="X218" s="21" t="s">
        <v>1552</v>
      </c>
      <c r="Y218" s="26" t="s">
        <v>112</v>
      </c>
    </row>
    <row r="219" spans="2:25" ht="13.8" x14ac:dyDescent="0.25">
      <c r="B219" s="20" t="s">
        <v>1548</v>
      </c>
      <c r="C219" s="21" t="s">
        <v>1549</v>
      </c>
      <c r="D219" s="21" t="s">
        <v>1550</v>
      </c>
      <c r="E219" s="22">
        <v>28237</v>
      </c>
      <c r="F219" s="21" t="s">
        <v>45</v>
      </c>
      <c r="G219" s="21" t="s">
        <v>1551</v>
      </c>
      <c r="H219" s="21">
        <v>35</v>
      </c>
      <c r="I219" s="21" t="s">
        <v>45</v>
      </c>
      <c r="J219" s="23">
        <v>41830</v>
      </c>
      <c r="K219" s="24">
        <v>2014</v>
      </c>
      <c r="L219" s="21" t="s">
        <v>100</v>
      </c>
      <c r="M219" s="21" t="s">
        <v>16</v>
      </c>
      <c r="N219" s="21" t="s">
        <v>110</v>
      </c>
      <c r="O219" s="21" t="s">
        <v>101</v>
      </c>
      <c r="P219" s="21" t="s">
        <v>16</v>
      </c>
      <c r="Q219" s="21" t="s">
        <v>32</v>
      </c>
      <c r="R219" s="21" t="s">
        <v>102</v>
      </c>
      <c r="S219" s="25">
        <v>460</v>
      </c>
      <c r="T219" s="25">
        <v>444.5</v>
      </c>
      <c r="U219" s="25" t="s">
        <v>101</v>
      </c>
      <c r="V219" s="21" t="s">
        <v>212</v>
      </c>
      <c r="W219" s="21" t="s">
        <v>5177</v>
      </c>
      <c r="X219" s="21" t="s">
        <v>1552</v>
      </c>
      <c r="Y219" s="26" t="s">
        <v>106</v>
      </c>
    </row>
    <row r="220" spans="2:25" ht="13.8" x14ac:dyDescent="0.25">
      <c r="B220" s="20" t="s">
        <v>3233</v>
      </c>
      <c r="C220" s="21" t="s">
        <v>3234</v>
      </c>
      <c r="D220" s="21" t="s">
        <v>3235</v>
      </c>
      <c r="E220" s="22">
        <v>28219</v>
      </c>
      <c r="F220" s="21" t="s">
        <v>45</v>
      </c>
      <c r="G220" s="21" t="s">
        <v>3236</v>
      </c>
      <c r="H220" s="21">
        <v>2</v>
      </c>
      <c r="I220" s="21" t="s">
        <v>45</v>
      </c>
      <c r="J220" s="23">
        <v>30682</v>
      </c>
      <c r="K220" s="24">
        <v>1984</v>
      </c>
      <c r="L220" s="21" t="s">
        <v>100</v>
      </c>
      <c r="M220" s="21" t="s">
        <v>151</v>
      </c>
      <c r="N220" s="21" t="s">
        <v>5167</v>
      </c>
      <c r="O220" s="21" t="s">
        <v>101</v>
      </c>
      <c r="P220" s="21" t="s">
        <v>13</v>
      </c>
      <c r="Q220" s="21" t="s">
        <v>30</v>
      </c>
      <c r="R220" s="21" t="s">
        <v>102</v>
      </c>
      <c r="S220" s="25">
        <v>2.7</v>
      </c>
      <c r="T220" s="25">
        <v>2.6</v>
      </c>
      <c r="U220" s="25" t="s">
        <v>101</v>
      </c>
      <c r="V220" s="21" t="s">
        <v>118</v>
      </c>
      <c r="W220" s="21" t="s">
        <v>5177</v>
      </c>
      <c r="X220" s="21" t="s">
        <v>1552</v>
      </c>
      <c r="Y220" s="26" t="s">
        <v>106</v>
      </c>
    </row>
    <row r="221" spans="2:25" ht="13.8" x14ac:dyDescent="0.25">
      <c r="B221" s="20" t="s">
        <v>3237</v>
      </c>
      <c r="C221" s="21" t="s">
        <v>3234</v>
      </c>
      <c r="D221" s="21" t="s">
        <v>3238</v>
      </c>
      <c r="E221" s="22">
        <v>28219</v>
      </c>
      <c r="F221" s="21" t="s">
        <v>45</v>
      </c>
      <c r="G221" s="21" t="s">
        <v>3236</v>
      </c>
      <c r="H221" s="21">
        <v>2</v>
      </c>
      <c r="I221" s="21" t="s">
        <v>45</v>
      </c>
      <c r="J221" s="23">
        <v>37987</v>
      </c>
      <c r="K221" s="24">
        <v>2004</v>
      </c>
      <c r="L221" s="21" t="s">
        <v>100</v>
      </c>
      <c r="M221" s="21" t="s">
        <v>151</v>
      </c>
      <c r="N221" s="21" t="s">
        <v>5167</v>
      </c>
      <c r="O221" s="21" t="s">
        <v>101</v>
      </c>
      <c r="P221" s="21" t="s">
        <v>13</v>
      </c>
      <c r="Q221" s="21" t="s">
        <v>30</v>
      </c>
      <c r="R221" s="21" t="s">
        <v>102</v>
      </c>
      <c r="S221" s="25">
        <v>13.7</v>
      </c>
      <c r="T221" s="25">
        <v>13.3</v>
      </c>
      <c r="U221" s="25" t="s">
        <v>101</v>
      </c>
      <c r="V221" s="21" t="s">
        <v>118</v>
      </c>
      <c r="W221" s="21" t="s">
        <v>5177</v>
      </c>
      <c r="X221" s="21" t="s">
        <v>1552</v>
      </c>
      <c r="Y221" s="26" t="s">
        <v>106</v>
      </c>
    </row>
    <row r="222" spans="2:25" ht="13.8" x14ac:dyDescent="0.25">
      <c r="B222" s="20" t="s">
        <v>3239</v>
      </c>
      <c r="C222" s="21" t="s">
        <v>3234</v>
      </c>
      <c r="D222" s="21" t="s">
        <v>3240</v>
      </c>
      <c r="E222" s="22">
        <v>28219</v>
      </c>
      <c r="F222" s="21" t="s">
        <v>45</v>
      </c>
      <c r="G222" s="21" t="s">
        <v>3236</v>
      </c>
      <c r="H222" s="21">
        <v>2</v>
      </c>
      <c r="I222" s="21" t="s">
        <v>45</v>
      </c>
      <c r="J222" s="23">
        <v>41275</v>
      </c>
      <c r="K222" s="24">
        <v>2013</v>
      </c>
      <c r="L222" s="21" t="s">
        <v>100</v>
      </c>
      <c r="M222" s="21" t="s">
        <v>151</v>
      </c>
      <c r="N222" s="21" t="s">
        <v>5167</v>
      </c>
      <c r="O222" s="21" t="s">
        <v>101</v>
      </c>
      <c r="P222" s="21" t="s">
        <v>13</v>
      </c>
      <c r="Q222" s="21" t="s">
        <v>30</v>
      </c>
      <c r="R222" s="21" t="s">
        <v>102</v>
      </c>
      <c r="S222" s="25">
        <v>50</v>
      </c>
      <c r="T222" s="25">
        <v>49.2</v>
      </c>
      <c r="U222" s="25" t="s">
        <v>101</v>
      </c>
      <c r="V222" s="21" t="s">
        <v>103</v>
      </c>
      <c r="W222" s="21" t="s">
        <v>5177</v>
      </c>
      <c r="X222" s="21" t="s">
        <v>1552</v>
      </c>
      <c r="Y222" s="26" t="s">
        <v>106</v>
      </c>
    </row>
    <row r="223" spans="2:25" ht="13.8" x14ac:dyDescent="0.25">
      <c r="B223" s="20" t="s">
        <v>3243</v>
      </c>
      <c r="C223" s="21" t="s">
        <v>3234</v>
      </c>
      <c r="D223" s="21" t="s">
        <v>3244</v>
      </c>
      <c r="E223" s="22">
        <v>28237</v>
      </c>
      <c r="F223" s="21" t="s">
        <v>45</v>
      </c>
      <c r="G223" s="21" t="s">
        <v>3245</v>
      </c>
      <c r="H223" s="21">
        <v>9</v>
      </c>
      <c r="I223" s="21" t="s">
        <v>45</v>
      </c>
      <c r="J223" s="23">
        <v>39997</v>
      </c>
      <c r="K223" s="24">
        <v>2009</v>
      </c>
      <c r="L223" s="21" t="s">
        <v>100</v>
      </c>
      <c r="M223" s="21" t="s">
        <v>151</v>
      </c>
      <c r="N223" s="21" t="s">
        <v>5170</v>
      </c>
      <c r="O223" s="21" t="s">
        <v>101</v>
      </c>
      <c r="P223" s="21" t="s">
        <v>13</v>
      </c>
      <c r="Q223" s="21" t="s">
        <v>30</v>
      </c>
      <c r="R223" s="21" t="s">
        <v>102</v>
      </c>
      <c r="S223" s="25">
        <v>35</v>
      </c>
      <c r="T223" s="25">
        <v>32</v>
      </c>
      <c r="U223" s="25" t="s">
        <v>101</v>
      </c>
      <c r="V223" s="21" t="s">
        <v>238</v>
      </c>
      <c r="W223" s="21" t="s">
        <v>5177</v>
      </c>
      <c r="X223" s="21" t="s">
        <v>1552</v>
      </c>
      <c r="Y223" s="26" t="s">
        <v>112</v>
      </c>
    </row>
    <row r="224" spans="2:25" ht="13.8" x14ac:dyDescent="0.25">
      <c r="B224" s="20" t="s">
        <v>6026</v>
      </c>
      <c r="C224" s="21" t="s">
        <v>3230</v>
      </c>
      <c r="D224" s="21" t="s">
        <v>6027</v>
      </c>
      <c r="E224" s="22">
        <v>28207</v>
      </c>
      <c r="F224" s="21" t="s">
        <v>45</v>
      </c>
      <c r="G224" s="21" t="s">
        <v>3232</v>
      </c>
      <c r="H224" s="21">
        <v>255</v>
      </c>
      <c r="I224" s="21" t="s">
        <v>45</v>
      </c>
      <c r="J224" s="23">
        <v>44858</v>
      </c>
      <c r="K224" s="24">
        <v>2022</v>
      </c>
      <c r="L224" s="21" t="s">
        <v>100</v>
      </c>
      <c r="M224" s="21" t="s">
        <v>16</v>
      </c>
      <c r="N224" s="21" t="s">
        <v>110</v>
      </c>
      <c r="O224" s="21" t="s">
        <v>101</v>
      </c>
      <c r="P224" s="21" t="s">
        <v>16</v>
      </c>
      <c r="Q224" s="21" t="s">
        <v>30</v>
      </c>
      <c r="R224" s="21" t="s">
        <v>102</v>
      </c>
      <c r="S224" s="25">
        <v>11.80955</v>
      </c>
      <c r="T224" s="25">
        <v>11.679440000000001</v>
      </c>
      <c r="U224" s="25" t="s">
        <v>101</v>
      </c>
      <c r="V224" s="21" t="s">
        <v>160</v>
      </c>
      <c r="W224" s="21" t="s">
        <v>152</v>
      </c>
      <c r="X224" s="21" t="s">
        <v>1552</v>
      </c>
      <c r="Y224" s="26" t="s">
        <v>106</v>
      </c>
    </row>
    <row r="225" spans="2:25" ht="13.8" x14ac:dyDescent="0.25">
      <c r="B225" s="20" t="s">
        <v>6028</v>
      </c>
      <c r="C225" s="21" t="s">
        <v>3230</v>
      </c>
      <c r="D225" s="21" t="s">
        <v>6029</v>
      </c>
      <c r="E225" s="22">
        <v>28207</v>
      </c>
      <c r="F225" s="21" t="s">
        <v>45</v>
      </c>
      <c r="G225" s="21" t="s">
        <v>3232</v>
      </c>
      <c r="H225" s="21">
        <v>255</v>
      </c>
      <c r="I225" s="21" t="s">
        <v>45</v>
      </c>
      <c r="J225" s="23">
        <v>44858</v>
      </c>
      <c r="K225" s="24">
        <v>2022</v>
      </c>
      <c r="L225" s="21" t="s">
        <v>100</v>
      </c>
      <c r="M225" s="21" t="s">
        <v>16</v>
      </c>
      <c r="N225" s="21" t="s">
        <v>110</v>
      </c>
      <c r="O225" s="21" t="s">
        <v>101</v>
      </c>
      <c r="P225" s="21" t="s">
        <v>16</v>
      </c>
      <c r="Q225" s="21" t="s">
        <v>30</v>
      </c>
      <c r="R225" s="21" t="s">
        <v>102</v>
      </c>
      <c r="S225" s="25">
        <v>11.809559999999999</v>
      </c>
      <c r="T225" s="25">
        <v>11.679440000000001</v>
      </c>
      <c r="U225" s="25" t="s">
        <v>101</v>
      </c>
      <c r="V225" s="21" t="s">
        <v>160</v>
      </c>
      <c r="W225" s="21" t="s">
        <v>152</v>
      </c>
      <c r="X225" s="21" t="s">
        <v>1552</v>
      </c>
      <c r="Y225" s="26" t="s">
        <v>106</v>
      </c>
    </row>
    <row r="226" spans="2:25" ht="13.8" x14ac:dyDescent="0.25">
      <c r="B226" s="20" t="s">
        <v>6030</v>
      </c>
      <c r="C226" s="21" t="s">
        <v>3230</v>
      </c>
      <c r="D226" s="21" t="s">
        <v>6031</v>
      </c>
      <c r="E226" s="22">
        <v>28207</v>
      </c>
      <c r="F226" s="21" t="s">
        <v>45</v>
      </c>
      <c r="G226" s="21" t="s">
        <v>3232</v>
      </c>
      <c r="H226" s="21">
        <v>255</v>
      </c>
      <c r="I226" s="21" t="s">
        <v>45</v>
      </c>
      <c r="J226" s="23">
        <v>44858</v>
      </c>
      <c r="K226" s="24">
        <v>2022</v>
      </c>
      <c r="L226" s="21" t="s">
        <v>100</v>
      </c>
      <c r="M226" s="21" t="s">
        <v>16</v>
      </c>
      <c r="N226" s="21" t="s">
        <v>110</v>
      </c>
      <c r="O226" s="21" t="s">
        <v>101</v>
      </c>
      <c r="P226" s="21" t="s">
        <v>16</v>
      </c>
      <c r="Q226" s="21" t="s">
        <v>30</v>
      </c>
      <c r="R226" s="21" t="s">
        <v>102</v>
      </c>
      <c r="S226" s="25">
        <v>11.809559999999999</v>
      </c>
      <c r="T226" s="25">
        <v>11.679440000000001</v>
      </c>
      <c r="U226" s="25" t="s">
        <v>101</v>
      </c>
      <c r="V226" s="21" t="s">
        <v>160</v>
      </c>
      <c r="W226" s="21" t="s">
        <v>5177</v>
      </c>
      <c r="X226" s="21" t="s">
        <v>1552</v>
      </c>
      <c r="Y226" s="26" t="s">
        <v>106</v>
      </c>
    </row>
    <row r="227" spans="2:25" ht="13.8" x14ac:dyDescent="0.25">
      <c r="B227" s="20" t="s">
        <v>6032</v>
      </c>
      <c r="C227" s="21" t="s">
        <v>3230</v>
      </c>
      <c r="D227" s="21" t="s">
        <v>6033</v>
      </c>
      <c r="E227" s="22">
        <v>28207</v>
      </c>
      <c r="F227" s="21" t="s">
        <v>45</v>
      </c>
      <c r="G227" s="21" t="s">
        <v>3232</v>
      </c>
      <c r="H227" s="21">
        <v>255</v>
      </c>
      <c r="I227" s="21" t="s">
        <v>45</v>
      </c>
      <c r="J227" s="23">
        <v>44858</v>
      </c>
      <c r="K227" s="24">
        <v>2022</v>
      </c>
      <c r="L227" s="21" t="s">
        <v>100</v>
      </c>
      <c r="M227" s="21" t="s">
        <v>16</v>
      </c>
      <c r="N227" s="21" t="s">
        <v>110</v>
      </c>
      <c r="O227" s="21" t="s">
        <v>101</v>
      </c>
      <c r="P227" s="21" t="s">
        <v>16</v>
      </c>
      <c r="Q227" s="21" t="s">
        <v>30</v>
      </c>
      <c r="R227" s="21" t="s">
        <v>102</v>
      </c>
      <c r="S227" s="25">
        <v>11.809559999999999</v>
      </c>
      <c r="T227" s="25">
        <v>11.679440000000001</v>
      </c>
      <c r="U227" s="25" t="s">
        <v>101</v>
      </c>
      <c r="V227" s="21" t="s">
        <v>160</v>
      </c>
      <c r="W227" s="21" t="s">
        <v>5177</v>
      </c>
      <c r="X227" s="21" t="s">
        <v>1552</v>
      </c>
      <c r="Y227" s="26" t="s">
        <v>106</v>
      </c>
    </row>
    <row r="228" spans="2:25" ht="13.8" x14ac:dyDescent="0.25">
      <c r="B228" s="20" t="s">
        <v>6034</v>
      </c>
      <c r="C228" s="21" t="s">
        <v>3230</v>
      </c>
      <c r="D228" s="21" t="s">
        <v>6035</v>
      </c>
      <c r="E228" s="22">
        <v>28207</v>
      </c>
      <c r="F228" s="21" t="s">
        <v>45</v>
      </c>
      <c r="G228" s="21" t="s">
        <v>3232</v>
      </c>
      <c r="H228" s="21">
        <v>255</v>
      </c>
      <c r="I228" s="21" t="s">
        <v>45</v>
      </c>
      <c r="J228" s="23">
        <v>44858</v>
      </c>
      <c r="K228" s="24">
        <v>2022</v>
      </c>
      <c r="L228" s="21" t="s">
        <v>100</v>
      </c>
      <c r="M228" s="21" t="s">
        <v>16</v>
      </c>
      <c r="N228" s="21" t="s">
        <v>110</v>
      </c>
      <c r="O228" s="21" t="s">
        <v>101</v>
      </c>
      <c r="P228" s="21" t="s">
        <v>16</v>
      </c>
      <c r="Q228" s="21" t="s">
        <v>30</v>
      </c>
      <c r="R228" s="21" t="s">
        <v>102</v>
      </c>
      <c r="S228" s="25">
        <v>11.809559999999999</v>
      </c>
      <c r="T228" s="25">
        <v>11.679440000000001</v>
      </c>
      <c r="U228" s="25" t="s">
        <v>101</v>
      </c>
      <c r="V228" s="21" t="s">
        <v>160</v>
      </c>
      <c r="W228" s="21" t="s">
        <v>152</v>
      </c>
      <c r="X228" s="21" t="s">
        <v>1552</v>
      </c>
      <c r="Y228" s="26" t="s">
        <v>106</v>
      </c>
    </row>
    <row r="229" spans="2:25" ht="13.8" x14ac:dyDescent="0.25">
      <c r="B229" s="20" t="s">
        <v>6036</v>
      </c>
      <c r="C229" s="21" t="s">
        <v>3230</v>
      </c>
      <c r="D229" s="21" t="s">
        <v>6037</v>
      </c>
      <c r="E229" s="22">
        <v>28207</v>
      </c>
      <c r="F229" s="21" t="s">
        <v>45</v>
      </c>
      <c r="G229" s="21" t="s">
        <v>3232</v>
      </c>
      <c r="H229" s="21">
        <v>255</v>
      </c>
      <c r="I229" s="21" t="s">
        <v>45</v>
      </c>
      <c r="J229" s="23">
        <v>44858</v>
      </c>
      <c r="K229" s="24">
        <v>2022</v>
      </c>
      <c r="L229" s="21" t="s">
        <v>100</v>
      </c>
      <c r="M229" s="21" t="s">
        <v>16</v>
      </c>
      <c r="N229" s="21" t="s">
        <v>110</v>
      </c>
      <c r="O229" s="21" t="s">
        <v>101</v>
      </c>
      <c r="P229" s="21" t="s">
        <v>16</v>
      </c>
      <c r="Q229" s="21" t="s">
        <v>30</v>
      </c>
      <c r="R229" s="21" t="s">
        <v>102</v>
      </c>
      <c r="S229" s="25">
        <v>11.809559999999999</v>
      </c>
      <c r="T229" s="25">
        <v>11.679440000000001</v>
      </c>
      <c r="U229" s="25" t="s">
        <v>101</v>
      </c>
      <c r="V229" s="21" t="s">
        <v>160</v>
      </c>
      <c r="W229" s="21" t="s">
        <v>152</v>
      </c>
      <c r="X229" s="21" t="s">
        <v>1552</v>
      </c>
      <c r="Y229" s="26" t="s">
        <v>106</v>
      </c>
    </row>
    <row r="230" spans="2:25" ht="13.8" x14ac:dyDescent="0.25">
      <c r="B230" s="20" t="s">
        <v>6038</v>
      </c>
      <c r="C230" s="21" t="s">
        <v>3230</v>
      </c>
      <c r="D230" s="21" t="s">
        <v>6039</v>
      </c>
      <c r="E230" s="22">
        <v>28207</v>
      </c>
      <c r="F230" s="21" t="s">
        <v>45</v>
      </c>
      <c r="G230" s="21" t="s">
        <v>3232</v>
      </c>
      <c r="H230" s="21">
        <v>255</v>
      </c>
      <c r="I230" s="21" t="s">
        <v>45</v>
      </c>
      <c r="J230" s="23">
        <v>44858</v>
      </c>
      <c r="K230" s="24">
        <v>2022</v>
      </c>
      <c r="L230" s="21" t="s">
        <v>100</v>
      </c>
      <c r="M230" s="21" t="s">
        <v>16</v>
      </c>
      <c r="N230" s="21" t="s">
        <v>110</v>
      </c>
      <c r="O230" s="21" t="s">
        <v>101</v>
      </c>
      <c r="P230" s="21" t="s">
        <v>16</v>
      </c>
      <c r="Q230" s="21" t="s">
        <v>30</v>
      </c>
      <c r="R230" s="21" t="s">
        <v>102</v>
      </c>
      <c r="S230" s="25">
        <v>11.809559999999999</v>
      </c>
      <c r="T230" s="25">
        <v>11.679440000000001</v>
      </c>
      <c r="U230" s="25" t="s">
        <v>101</v>
      </c>
      <c r="V230" s="21" t="s">
        <v>160</v>
      </c>
      <c r="W230" s="21" t="s">
        <v>5177</v>
      </c>
      <c r="X230" s="21" t="s">
        <v>1552</v>
      </c>
      <c r="Y230" s="26" t="s">
        <v>106</v>
      </c>
    </row>
    <row r="231" spans="2:25" ht="13.8" x14ac:dyDescent="0.25">
      <c r="B231" s="20" t="s">
        <v>6040</v>
      </c>
      <c r="C231" s="21" t="s">
        <v>3230</v>
      </c>
      <c r="D231" s="21" t="s">
        <v>6041</v>
      </c>
      <c r="E231" s="22">
        <v>28207</v>
      </c>
      <c r="F231" s="21" t="s">
        <v>45</v>
      </c>
      <c r="G231" s="21" t="s">
        <v>3232</v>
      </c>
      <c r="H231" s="21">
        <v>255</v>
      </c>
      <c r="I231" s="21" t="s">
        <v>45</v>
      </c>
      <c r="J231" s="23">
        <v>44858</v>
      </c>
      <c r="K231" s="24">
        <v>2022</v>
      </c>
      <c r="L231" s="21" t="s">
        <v>100</v>
      </c>
      <c r="M231" s="21" t="s">
        <v>16</v>
      </c>
      <c r="N231" s="21" t="s">
        <v>110</v>
      </c>
      <c r="O231" s="21" t="s">
        <v>101</v>
      </c>
      <c r="P231" s="21" t="s">
        <v>16</v>
      </c>
      <c r="Q231" s="21" t="s">
        <v>30</v>
      </c>
      <c r="R231" s="21" t="s">
        <v>102</v>
      </c>
      <c r="S231" s="25">
        <v>11.809559999999999</v>
      </c>
      <c r="T231" s="25">
        <v>11.679440000000001</v>
      </c>
      <c r="U231" s="25" t="s">
        <v>101</v>
      </c>
      <c r="V231" s="21" t="s">
        <v>160</v>
      </c>
      <c r="W231" s="21" t="s">
        <v>5177</v>
      </c>
      <c r="X231" s="21" t="s">
        <v>1552</v>
      </c>
      <c r="Y231" s="26" t="s">
        <v>106</v>
      </c>
    </row>
    <row r="232" spans="2:25" ht="13.8" x14ac:dyDescent="0.25">
      <c r="B232" s="20" t="s">
        <v>6042</v>
      </c>
      <c r="C232" s="21" t="s">
        <v>3230</v>
      </c>
      <c r="D232" s="21" t="s">
        <v>6043</v>
      </c>
      <c r="E232" s="22">
        <v>28207</v>
      </c>
      <c r="F232" s="21" t="s">
        <v>45</v>
      </c>
      <c r="G232" s="21" t="s">
        <v>3232</v>
      </c>
      <c r="H232" s="21">
        <v>255</v>
      </c>
      <c r="I232" s="21" t="s">
        <v>45</v>
      </c>
      <c r="J232" s="23">
        <v>44858</v>
      </c>
      <c r="K232" s="24">
        <v>2022</v>
      </c>
      <c r="L232" s="21" t="s">
        <v>100</v>
      </c>
      <c r="M232" s="21" t="s">
        <v>16</v>
      </c>
      <c r="N232" s="21" t="s">
        <v>110</v>
      </c>
      <c r="O232" s="21" t="s">
        <v>101</v>
      </c>
      <c r="P232" s="21" t="s">
        <v>16</v>
      </c>
      <c r="Q232" s="21" t="s">
        <v>30</v>
      </c>
      <c r="R232" s="21" t="s">
        <v>102</v>
      </c>
      <c r="S232" s="25">
        <v>11.809559999999999</v>
      </c>
      <c r="T232" s="25">
        <v>11.679440000000001</v>
      </c>
      <c r="U232" s="25" t="s">
        <v>101</v>
      </c>
      <c r="V232" s="21" t="s">
        <v>160</v>
      </c>
      <c r="W232" s="21" t="s">
        <v>152</v>
      </c>
      <c r="X232" s="21" t="s">
        <v>1552</v>
      </c>
      <c r="Y232" s="26" t="s">
        <v>106</v>
      </c>
    </row>
    <row r="233" spans="2:25" ht="13.8" x14ac:dyDescent="0.25">
      <c r="B233" s="20" t="s">
        <v>3229</v>
      </c>
      <c r="C233" s="21" t="s">
        <v>3230</v>
      </c>
      <c r="D233" s="21" t="s">
        <v>3231</v>
      </c>
      <c r="E233" s="22">
        <v>28207</v>
      </c>
      <c r="F233" s="21" t="s">
        <v>45</v>
      </c>
      <c r="G233" s="21" t="s">
        <v>3232</v>
      </c>
      <c r="H233" s="21">
        <v>255</v>
      </c>
      <c r="I233" s="21" t="s">
        <v>45</v>
      </c>
      <c r="J233" s="23">
        <v>43535</v>
      </c>
      <c r="K233" s="24">
        <v>2019</v>
      </c>
      <c r="L233" s="21" t="s">
        <v>100</v>
      </c>
      <c r="M233" s="21" t="s">
        <v>167</v>
      </c>
      <c r="N233" s="21" t="s">
        <v>101</v>
      </c>
      <c r="O233" s="21" t="s">
        <v>5868</v>
      </c>
      <c r="P233" s="21" t="s">
        <v>66</v>
      </c>
      <c r="Q233" s="21" t="s">
        <v>32</v>
      </c>
      <c r="R233" s="21" t="s">
        <v>102</v>
      </c>
      <c r="S233" s="25">
        <v>18</v>
      </c>
      <c r="T233" s="25">
        <v>18</v>
      </c>
      <c r="U233" s="25" t="s">
        <v>101</v>
      </c>
      <c r="V233" s="21" t="s">
        <v>101</v>
      </c>
      <c r="W233" s="21" t="s">
        <v>152</v>
      </c>
      <c r="X233" s="21" t="s">
        <v>1552</v>
      </c>
      <c r="Y233" s="26" t="s">
        <v>112</v>
      </c>
    </row>
    <row r="234" spans="2:25" ht="13.8" x14ac:dyDescent="0.25">
      <c r="B234" s="20" t="s">
        <v>3241</v>
      </c>
      <c r="C234" s="21" t="s">
        <v>3230</v>
      </c>
      <c r="D234" s="21" t="s">
        <v>3242</v>
      </c>
      <c r="E234" s="22">
        <v>28237</v>
      </c>
      <c r="F234" s="21" t="s">
        <v>45</v>
      </c>
      <c r="G234" s="21" t="s">
        <v>1551</v>
      </c>
      <c r="H234" s="21">
        <v>35</v>
      </c>
      <c r="I234" s="21" t="s">
        <v>45</v>
      </c>
      <c r="J234" s="23">
        <v>27395</v>
      </c>
      <c r="K234" s="24">
        <v>1975</v>
      </c>
      <c r="L234" s="21" t="s">
        <v>100</v>
      </c>
      <c r="M234" s="21" t="s">
        <v>21</v>
      </c>
      <c r="N234" s="21" t="s">
        <v>172</v>
      </c>
      <c r="O234" s="21" t="s">
        <v>101</v>
      </c>
      <c r="P234" s="21" t="s">
        <v>21</v>
      </c>
      <c r="Q234" s="21" t="s">
        <v>32</v>
      </c>
      <c r="R234" s="21" t="s">
        <v>102</v>
      </c>
      <c r="S234" s="25">
        <v>87</v>
      </c>
      <c r="T234" s="25">
        <v>86</v>
      </c>
      <c r="U234" s="25" t="s">
        <v>101</v>
      </c>
      <c r="V234" s="21" t="s">
        <v>177</v>
      </c>
      <c r="W234" s="21" t="s">
        <v>152</v>
      </c>
      <c r="X234" s="21" t="s">
        <v>1552</v>
      </c>
      <c r="Y234" s="26" t="s">
        <v>106</v>
      </c>
    </row>
    <row r="235" spans="2:25" ht="13.8" x14ac:dyDescent="0.25">
      <c r="B235" s="20" t="s">
        <v>570</v>
      </c>
      <c r="C235" s="21" t="s">
        <v>571</v>
      </c>
      <c r="D235" s="21" t="s">
        <v>572</v>
      </c>
      <c r="E235" s="22">
        <v>27570</v>
      </c>
      <c r="F235" s="21" t="s">
        <v>573</v>
      </c>
      <c r="G235" s="21" t="s">
        <v>574</v>
      </c>
      <c r="H235" s="21">
        <v>16</v>
      </c>
      <c r="I235" s="21" t="s">
        <v>45</v>
      </c>
      <c r="J235" s="23">
        <v>37559</v>
      </c>
      <c r="K235" s="24">
        <v>2002</v>
      </c>
      <c r="L235" s="21" t="s">
        <v>100</v>
      </c>
      <c r="M235" s="21" t="s">
        <v>14</v>
      </c>
      <c r="N235" s="21" t="s">
        <v>5173</v>
      </c>
      <c r="O235" s="21" t="s">
        <v>101</v>
      </c>
      <c r="P235" s="21" t="s">
        <v>14</v>
      </c>
      <c r="Q235" s="21" t="s">
        <v>32</v>
      </c>
      <c r="R235" s="21" t="s">
        <v>102</v>
      </c>
      <c r="S235" s="25">
        <v>5</v>
      </c>
      <c r="T235" s="25">
        <v>5</v>
      </c>
      <c r="U235" s="25" t="s">
        <v>101</v>
      </c>
      <c r="V235" s="21" t="s">
        <v>103</v>
      </c>
      <c r="W235" s="21" t="s">
        <v>152</v>
      </c>
      <c r="X235" s="21" t="s">
        <v>575</v>
      </c>
      <c r="Y235" s="26" t="s">
        <v>112</v>
      </c>
    </row>
    <row r="236" spans="2:25" ht="13.8" x14ac:dyDescent="0.25">
      <c r="B236" s="20" t="s">
        <v>576</v>
      </c>
      <c r="C236" s="21" t="s">
        <v>571</v>
      </c>
      <c r="D236" s="21" t="s">
        <v>5763</v>
      </c>
      <c r="E236" s="22">
        <v>27570</v>
      </c>
      <c r="F236" s="21" t="s">
        <v>573</v>
      </c>
      <c r="G236" s="21" t="s">
        <v>574</v>
      </c>
      <c r="H236" s="21">
        <v>16</v>
      </c>
      <c r="I236" s="21" t="s">
        <v>45</v>
      </c>
      <c r="J236" s="23">
        <v>28201</v>
      </c>
      <c r="K236" s="24">
        <v>1977</v>
      </c>
      <c r="L236" s="21" t="s">
        <v>100</v>
      </c>
      <c r="M236" s="21" t="s">
        <v>151</v>
      </c>
      <c r="N236" s="21" t="s">
        <v>5167</v>
      </c>
      <c r="O236" s="21" t="s">
        <v>101</v>
      </c>
      <c r="P236" s="21" t="s">
        <v>13</v>
      </c>
      <c r="Q236" s="21" t="s">
        <v>30</v>
      </c>
      <c r="R236" s="21" t="s">
        <v>102</v>
      </c>
      <c r="S236" s="25">
        <v>10</v>
      </c>
      <c r="T236" s="25">
        <v>7</v>
      </c>
      <c r="U236" s="25" t="s">
        <v>101</v>
      </c>
      <c r="V236" s="21" t="s">
        <v>103</v>
      </c>
      <c r="W236" s="21" t="s">
        <v>5177</v>
      </c>
      <c r="X236" s="21" t="s">
        <v>575</v>
      </c>
      <c r="Y236" s="26" t="s">
        <v>112</v>
      </c>
    </row>
    <row r="237" spans="2:25" ht="13.8" x14ac:dyDescent="0.25">
      <c r="B237" s="20" t="s">
        <v>1837</v>
      </c>
      <c r="C237" s="21" t="s">
        <v>1838</v>
      </c>
      <c r="D237" s="21" t="s">
        <v>1839</v>
      </c>
      <c r="E237" s="22">
        <v>64747</v>
      </c>
      <c r="F237" s="21" t="s">
        <v>1840</v>
      </c>
      <c r="G237" s="21" t="s">
        <v>1841</v>
      </c>
      <c r="H237" s="21" t="s">
        <v>1842</v>
      </c>
      <c r="I237" s="21" t="s">
        <v>42</v>
      </c>
      <c r="J237" s="23">
        <v>43083</v>
      </c>
      <c r="K237" s="24">
        <v>2017</v>
      </c>
      <c r="L237" s="21" t="s">
        <v>100</v>
      </c>
      <c r="M237" s="21" t="s">
        <v>16</v>
      </c>
      <c r="N237" s="21" t="s">
        <v>110</v>
      </c>
      <c r="O237" s="21" t="s">
        <v>101</v>
      </c>
      <c r="P237" s="21" t="s">
        <v>16</v>
      </c>
      <c r="Q237" s="21" t="s">
        <v>30</v>
      </c>
      <c r="R237" s="21" t="s">
        <v>102</v>
      </c>
      <c r="S237" s="25">
        <v>11.2</v>
      </c>
      <c r="T237" s="25">
        <v>10.37</v>
      </c>
      <c r="U237" s="25" t="s">
        <v>101</v>
      </c>
      <c r="V237" s="21" t="s">
        <v>121</v>
      </c>
      <c r="W237" s="21" t="s">
        <v>5177</v>
      </c>
      <c r="X237" s="21" t="s">
        <v>1310</v>
      </c>
      <c r="Y237" s="26" t="s">
        <v>112</v>
      </c>
    </row>
    <row r="238" spans="2:25" ht="13.8" x14ac:dyDescent="0.25">
      <c r="B238" s="20" t="s">
        <v>905</v>
      </c>
      <c r="C238" s="21" t="s">
        <v>906</v>
      </c>
      <c r="D238" s="21" t="s">
        <v>291</v>
      </c>
      <c r="E238" s="22">
        <v>59929</v>
      </c>
      <c r="F238" s="21" t="s">
        <v>907</v>
      </c>
      <c r="G238" s="21" t="s">
        <v>908</v>
      </c>
      <c r="H238" s="21">
        <v>19</v>
      </c>
      <c r="I238" s="21" t="s">
        <v>29</v>
      </c>
      <c r="J238" s="23">
        <v>42573</v>
      </c>
      <c r="K238" s="24">
        <v>2016</v>
      </c>
      <c r="L238" s="21" t="s">
        <v>100</v>
      </c>
      <c r="M238" s="21" t="s">
        <v>14</v>
      </c>
      <c r="N238" s="21" t="s">
        <v>5166</v>
      </c>
      <c r="O238" s="21" t="s">
        <v>101</v>
      </c>
      <c r="P238" s="21" t="s">
        <v>14</v>
      </c>
      <c r="Q238" s="21" t="s">
        <v>30</v>
      </c>
      <c r="R238" s="21" t="s">
        <v>102</v>
      </c>
      <c r="S238" s="25">
        <v>10</v>
      </c>
      <c r="T238" s="25">
        <v>10</v>
      </c>
      <c r="U238" s="25" t="s">
        <v>101</v>
      </c>
      <c r="V238" s="21" t="s">
        <v>103</v>
      </c>
      <c r="W238" s="21" t="s">
        <v>5177</v>
      </c>
      <c r="X238" s="21" t="s">
        <v>378</v>
      </c>
      <c r="Y238" s="26" t="s">
        <v>178</v>
      </c>
    </row>
    <row r="239" spans="2:25" ht="13.8" x14ac:dyDescent="0.25">
      <c r="B239" s="20" t="s">
        <v>909</v>
      </c>
      <c r="C239" s="21" t="s">
        <v>906</v>
      </c>
      <c r="D239" s="21" t="s">
        <v>296</v>
      </c>
      <c r="E239" s="22">
        <v>59929</v>
      </c>
      <c r="F239" s="21" t="s">
        <v>907</v>
      </c>
      <c r="G239" s="21" t="s">
        <v>908</v>
      </c>
      <c r="H239" s="21">
        <v>19</v>
      </c>
      <c r="I239" s="21" t="s">
        <v>29</v>
      </c>
      <c r="J239" s="23">
        <v>43813</v>
      </c>
      <c r="K239" s="24">
        <v>2019</v>
      </c>
      <c r="L239" s="21" t="s">
        <v>100</v>
      </c>
      <c r="M239" s="21" t="s">
        <v>14</v>
      </c>
      <c r="N239" s="21" t="s">
        <v>5166</v>
      </c>
      <c r="O239" s="21" t="s">
        <v>101</v>
      </c>
      <c r="P239" s="21" t="s">
        <v>14</v>
      </c>
      <c r="Q239" s="21" t="s">
        <v>30</v>
      </c>
      <c r="R239" s="21" t="s">
        <v>102</v>
      </c>
      <c r="S239" s="25">
        <v>12.5</v>
      </c>
      <c r="T239" s="25">
        <v>12.5</v>
      </c>
      <c r="U239" s="25" t="s">
        <v>101</v>
      </c>
      <c r="V239" s="21" t="s">
        <v>103</v>
      </c>
      <c r="W239" s="21" t="s">
        <v>5177</v>
      </c>
      <c r="X239" s="21" t="s">
        <v>378</v>
      </c>
      <c r="Y239" s="26" t="s">
        <v>178</v>
      </c>
    </row>
    <row r="240" spans="2:25" ht="13.8" x14ac:dyDescent="0.25">
      <c r="B240" s="20" t="s">
        <v>910</v>
      </c>
      <c r="C240" s="21" t="s">
        <v>906</v>
      </c>
      <c r="D240" s="21" t="s">
        <v>911</v>
      </c>
      <c r="E240" s="22">
        <v>59929</v>
      </c>
      <c r="F240" s="21" t="s">
        <v>907</v>
      </c>
      <c r="G240" s="21" t="s">
        <v>908</v>
      </c>
      <c r="H240" s="21">
        <v>19</v>
      </c>
      <c r="I240" s="21" t="s">
        <v>29</v>
      </c>
      <c r="J240" s="23">
        <v>35947</v>
      </c>
      <c r="K240" s="24">
        <v>1998</v>
      </c>
      <c r="L240" s="21" t="s">
        <v>100</v>
      </c>
      <c r="M240" s="21" t="s">
        <v>16</v>
      </c>
      <c r="N240" s="21" t="s">
        <v>110</v>
      </c>
      <c r="O240" s="21" t="s">
        <v>101</v>
      </c>
      <c r="P240" s="21" t="s">
        <v>16</v>
      </c>
      <c r="Q240" s="21" t="s">
        <v>32</v>
      </c>
      <c r="R240" s="21" t="s">
        <v>102</v>
      </c>
      <c r="S240" s="25">
        <v>5</v>
      </c>
      <c r="T240" s="25">
        <v>5</v>
      </c>
      <c r="U240" s="25" t="s">
        <v>101</v>
      </c>
      <c r="V240" s="21" t="s">
        <v>177</v>
      </c>
      <c r="W240" s="21" t="s">
        <v>5177</v>
      </c>
      <c r="X240" s="21" t="s">
        <v>378</v>
      </c>
      <c r="Y240" s="26" t="s">
        <v>178</v>
      </c>
    </row>
    <row r="241" spans="2:25" ht="13.8" x14ac:dyDescent="0.25">
      <c r="B241" s="20" t="s">
        <v>912</v>
      </c>
      <c r="C241" s="21" t="s">
        <v>906</v>
      </c>
      <c r="D241" s="21" t="s">
        <v>913</v>
      </c>
      <c r="E241" s="22">
        <v>59929</v>
      </c>
      <c r="F241" s="21" t="s">
        <v>907</v>
      </c>
      <c r="G241" s="21" t="s">
        <v>908</v>
      </c>
      <c r="H241" s="21">
        <v>19</v>
      </c>
      <c r="I241" s="21" t="s">
        <v>29</v>
      </c>
      <c r="J241" s="23">
        <v>35947</v>
      </c>
      <c r="K241" s="24">
        <v>1998</v>
      </c>
      <c r="L241" s="21" t="s">
        <v>100</v>
      </c>
      <c r="M241" s="21" t="s">
        <v>16</v>
      </c>
      <c r="N241" s="21" t="s">
        <v>110</v>
      </c>
      <c r="O241" s="21" t="s">
        <v>101</v>
      </c>
      <c r="P241" s="21" t="s">
        <v>16</v>
      </c>
      <c r="Q241" s="21" t="s">
        <v>30</v>
      </c>
      <c r="R241" s="21" t="s">
        <v>102</v>
      </c>
      <c r="S241" s="25">
        <v>5</v>
      </c>
      <c r="T241" s="25">
        <v>5</v>
      </c>
      <c r="U241" s="25" t="s">
        <v>101</v>
      </c>
      <c r="V241" s="21" t="s">
        <v>121</v>
      </c>
      <c r="W241" s="21" t="s">
        <v>5177</v>
      </c>
      <c r="X241" s="21" t="s">
        <v>378</v>
      </c>
      <c r="Y241" s="26" t="s">
        <v>178</v>
      </c>
    </row>
    <row r="242" spans="2:25" ht="13.8" x14ac:dyDescent="0.25">
      <c r="B242" s="20" t="s">
        <v>3246</v>
      </c>
      <c r="C242" s="21" t="s">
        <v>3247</v>
      </c>
      <c r="D242" s="21" t="s">
        <v>291</v>
      </c>
      <c r="E242" s="22">
        <v>25541</v>
      </c>
      <c r="F242" s="21" t="s">
        <v>636</v>
      </c>
      <c r="G242" s="21" t="s">
        <v>3248</v>
      </c>
      <c r="H242" s="21">
        <v>15</v>
      </c>
      <c r="I242" s="21" t="s">
        <v>35</v>
      </c>
      <c r="J242" s="23">
        <v>33984</v>
      </c>
      <c r="K242" s="24">
        <v>1993</v>
      </c>
      <c r="L242" s="21" t="s">
        <v>100</v>
      </c>
      <c r="M242" s="21" t="s">
        <v>90</v>
      </c>
      <c r="N242" s="21" t="s">
        <v>5171</v>
      </c>
      <c r="O242" s="21" t="s">
        <v>101</v>
      </c>
      <c r="P242" s="21" t="s">
        <v>90</v>
      </c>
      <c r="Q242" s="21" t="s">
        <v>32</v>
      </c>
      <c r="R242" s="21" t="s">
        <v>102</v>
      </c>
      <c r="S242" s="25">
        <v>1.45</v>
      </c>
      <c r="T242" s="25">
        <v>1.31</v>
      </c>
      <c r="U242" s="25" t="s">
        <v>101</v>
      </c>
      <c r="V242" s="21" t="s">
        <v>141</v>
      </c>
      <c r="W242" s="21" t="s">
        <v>5177</v>
      </c>
      <c r="X242" s="21" t="s">
        <v>3249</v>
      </c>
      <c r="Y242" s="26" t="s">
        <v>112</v>
      </c>
    </row>
    <row r="243" spans="2:25" ht="13.8" x14ac:dyDescent="0.25">
      <c r="B243" s="20" t="s">
        <v>3250</v>
      </c>
      <c r="C243" s="21" t="s">
        <v>3247</v>
      </c>
      <c r="D243" s="21" t="s">
        <v>120</v>
      </c>
      <c r="E243" s="22">
        <v>25541</v>
      </c>
      <c r="F243" s="21" t="s">
        <v>636</v>
      </c>
      <c r="G243" s="21" t="s">
        <v>3248</v>
      </c>
      <c r="H243" s="21">
        <v>15</v>
      </c>
      <c r="I243" s="21" t="s">
        <v>35</v>
      </c>
      <c r="J243" s="23">
        <v>32073</v>
      </c>
      <c r="K243" s="24">
        <v>1987</v>
      </c>
      <c r="L243" s="21" t="s">
        <v>100</v>
      </c>
      <c r="M243" s="21" t="s">
        <v>16</v>
      </c>
      <c r="N243" s="21" t="s">
        <v>110</v>
      </c>
      <c r="O243" s="21" t="s">
        <v>101</v>
      </c>
      <c r="P243" s="21" t="s">
        <v>16</v>
      </c>
      <c r="Q243" s="21" t="s">
        <v>30</v>
      </c>
      <c r="R243" s="21" t="s">
        <v>102</v>
      </c>
      <c r="S243" s="25">
        <v>4.6520000000000001</v>
      </c>
      <c r="T243" s="25">
        <v>4.4660000000000002</v>
      </c>
      <c r="U243" s="25" t="s">
        <v>101</v>
      </c>
      <c r="V243" s="21" t="s">
        <v>121</v>
      </c>
      <c r="W243" s="21" t="s">
        <v>5177</v>
      </c>
      <c r="X243" s="21" t="s">
        <v>3249</v>
      </c>
      <c r="Y243" s="26" t="s">
        <v>112</v>
      </c>
    </row>
    <row r="244" spans="2:25" ht="13.8" x14ac:dyDescent="0.25">
      <c r="B244" s="20" t="s">
        <v>3251</v>
      </c>
      <c r="C244" s="21" t="s">
        <v>3247</v>
      </c>
      <c r="D244" s="21" t="s">
        <v>123</v>
      </c>
      <c r="E244" s="22">
        <v>25541</v>
      </c>
      <c r="F244" s="21" t="s">
        <v>636</v>
      </c>
      <c r="G244" s="21" t="s">
        <v>3248</v>
      </c>
      <c r="H244" s="21">
        <v>15</v>
      </c>
      <c r="I244" s="21" t="s">
        <v>35</v>
      </c>
      <c r="J244" s="23">
        <v>35220</v>
      </c>
      <c r="K244" s="24">
        <v>1996</v>
      </c>
      <c r="L244" s="21" t="s">
        <v>100</v>
      </c>
      <c r="M244" s="21" t="s">
        <v>16</v>
      </c>
      <c r="N244" s="21" t="s">
        <v>110</v>
      </c>
      <c r="O244" s="21" t="s">
        <v>101</v>
      </c>
      <c r="P244" s="21" t="s">
        <v>16</v>
      </c>
      <c r="Q244" s="21" t="s">
        <v>30</v>
      </c>
      <c r="R244" s="21" t="s">
        <v>102</v>
      </c>
      <c r="S244" s="25">
        <v>5.3789999999999996</v>
      </c>
      <c r="T244" s="25">
        <v>5.1630000000000003</v>
      </c>
      <c r="U244" s="25" t="s">
        <v>101</v>
      </c>
      <c r="V244" s="21" t="s">
        <v>121</v>
      </c>
      <c r="W244" s="21" t="s">
        <v>5177</v>
      </c>
      <c r="X244" s="21" t="s">
        <v>3249</v>
      </c>
      <c r="Y244" s="26" t="s">
        <v>112</v>
      </c>
    </row>
    <row r="245" spans="2:25" ht="13.8" x14ac:dyDescent="0.25">
      <c r="B245" s="20" t="s">
        <v>3252</v>
      </c>
      <c r="C245" s="21" t="s">
        <v>3247</v>
      </c>
      <c r="D245" s="21" t="s">
        <v>125</v>
      </c>
      <c r="E245" s="22">
        <v>25541</v>
      </c>
      <c r="F245" s="21" t="s">
        <v>636</v>
      </c>
      <c r="G245" s="21" t="s">
        <v>3248</v>
      </c>
      <c r="H245" s="21">
        <v>15</v>
      </c>
      <c r="I245" s="21" t="s">
        <v>35</v>
      </c>
      <c r="J245" s="23">
        <v>44106</v>
      </c>
      <c r="K245" s="24">
        <v>2020</v>
      </c>
      <c r="L245" s="21" t="s">
        <v>100</v>
      </c>
      <c r="M245" s="21" t="s">
        <v>16</v>
      </c>
      <c r="N245" s="21" t="s">
        <v>110</v>
      </c>
      <c r="O245" s="21" t="s">
        <v>101</v>
      </c>
      <c r="P245" s="21" t="s">
        <v>16</v>
      </c>
      <c r="Q245" s="21" t="s">
        <v>30</v>
      </c>
      <c r="R245" s="21" t="s">
        <v>102</v>
      </c>
      <c r="S245" s="25">
        <v>7.4859999999999998</v>
      </c>
      <c r="T245" s="25">
        <v>7.4279999999999999</v>
      </c>
      <c r="U245" s="25" t="s">
        <v>101</v>
      </c>
      <c r="V245" s="21" t="s">
        <v>121</v>
      </c>
      <c r="W245" s="21" t="s">
        <v>5177</v>
      </c>
      <c r="X245" s="21" t="s">
        <v>3249</v>
      </c>
      <c r="Y245" s="26" t="s">
        <v>112</v>
      </c>
    </row>
    <row r="246" spans="2:25" ht="13.8" x14ac:dyDescent="0.25">
      <c r="B246" s="20" t="s">
        <v>1846</v>
      </c>
      <c r="C246" s="21" t="s">
        <v>1847</v>
      </c>
      <c r="D246" s="21" t="s">
        <v>1848</v>
      </c>
      <c r="E246" s="22">
        <v>56814</v>
      </c>
      <c r="F246" s="21" t="s">
        <v>1849</v>
      </c>
      <c r="G246" s="21" t="s">
        <v>775</v>
      </c>
      <c r="H246" s="21" t="s">
        <v>101</v>
      </c>
      <c r="I246" s="21" t="s">
        <v>36</v>
      </c>
      <c r="J246" s="23">
        <v>23012</v>
      </c>
      <c r="K246" s="24">
        <v>1963</v>
      </c>
      <c r="L246" s="21" t="s">
        <v>100</v>
      </c>
      <c r="M246" s="21" t="s">
        <v>91</v>
      </c>
      <c r="N246" s="21" t="s">
        <v>101</v>
      </c>
      <c r="O246" s="21" t="s">
        <v>101</v>
      </c>
      <c r="P246" s="21" t="s">
        <v>91</v>
      </c>
      <c r="Q246" s="21" t="s">
        <v>32</v>
      </c>
      <c r="R246" s="21" t="s">
        <v>102</v>
      </c>
      <c r="S246" s="25">
        <v>4.0999999999999996</v>
      </c>
      <c r="T246" s="25">
        <v>4.0999999999999996</v>
      </c>
      <c r="U246" s="25" t="s">
        <v>101</v>
      </c>
      <c r="V246" s="21" t="s">
        <v>101</v>
      </c>
      <c r="W246" s="21" t="s">
        <v>152</v>
      </c>
      <c r="X246" s="21" t="s">
        <v>378</v>
      </c>
      <c r="Y246" s="26" t="s">
        <v>112</v>
      </c>
    </row>
    <row r="247" spans="2:25" ht="13.8" x14ac:dyDescent="0.25">
      <c r="B247" s="20" t="s">
        <v>1850</v>
      </c>
      <c r="C247" s="21" t="s">
        <v>1847</v>
      </c>
      <c r="D247" s="21" t="s">
        <v>1851</v>
      </c>
      <c r="E247" s="22">
        <v>56814</v>
      </c>
      <c r="F247" s="21" t="s">
        <v>1849</v>
      </c>
      <c r="G247" s="21" t="s">
        <v>775</v>
      </c>
      <c r="H247" s="21" t="s">
        <v>101</v>
      </c>
      <c r="I247" s="21" t="s">
        <v>36</v>
      </c>
      <c r="J247" s="23">
        <v>23012</v>
      </c>
      <c r="K247" s="24">
        <v>1963</v>
      </c>
      <c r="L247" s="21" t="s">
        <v>100</v>
      </c>
      <c r="M247" s="21" t="s">
        <v>91</v>
      </c>
      <c r="N247" s="21" t="s">
        <v>101</v>
      </c>
      <c r="O247" s="21" t="s">
        <v>101</v>
      </c>
      <c r="P247" s="21" t="s">
        <v>91</v>
      </c>
      <c r="Q247" s="21" t="s">
        <v>32</v>
      </c>
      <c r="R247" s="21" t="s">
        <v>102</v>
      </c>
      <c r="S247" s="25">
        <v>4.0999999999999996</v>
      </c>
      <c r="T247" s="25">
        <v>4.0999999999999996</v>
      </c>
      <c r="U247" s="25" t="s">
        <v>101</v>
      </c>
      <c r="V247" s="21" t="s">
        <v>101</v>
      </c>
      <c r="W247" s="21" t="s">
        <v>152</v>
      </c>
      <c r="X247" s="21" t="s">
        <v>378</v>
      </c>
      <c r="Y247" s="26" t="s">
        <v>112</v>
      </c>
    </row>
    <row r="248" spans="2:25" ht="13.8" x14ac:dyDescent="0.25">
      <c r="B248" s="20" t="s">
        <v>1852</v>
      </c>
      <c r="C248" s="21" t="s">
        <v>1847</v>
      </c>
      <c r="D248" s="21" t="s">
        <v>1853</v>
      </c>
      <c r="E248" s="22">
        <v>56814</v>
      </c>
      <c r="F248" s="21" t="s">
        <v>1849</v>
      </c>
      <c r="G248" s="21" t="s">
        <v>775</v>
      </c>
      <c r="H248" s="21" t="s">
        <v>101</v>
      </c>
      <c r="I248" s="21" t="s">
        <v>36</v>
      </c>
      <c r="J248" s="23">
        <v>23012</v>
      </c>
      <c r="K248" s="24">
        <v>1963</v>
      </c>
      <c r="L248" s="21" t="s">
        <v>100</v>
      </c>
      <c r="M248" s="21" t="s">
        <v>91</v>
      </c>
      <c r="N248" s="21" t="s">
        <v>101</v>
      </c>
      <c r="O248" s="21" t="s">
        <v>101</v>
      </c>
      <c r="P248" s="21" t="s">
        <v>91</v>
      </c>
      <c r="Q248" s="21" t="s">
        <v>32</v>
      </c>
      <c r="R248" s="21" t="s">
        <v>102</v>
      </c>
      <c r="S248" s="25">
        <v>4.0999999999999996</v>
      </c>
      <c r="T248" s="25">
        <v>4.0999999999999996</v>
      </c>
      <c r="U248" s="25" t="s">
        <v>101</v>
      </c>
      <c r="V248" s="21" t="s">
        <v>101</v>
      </c>
      <c r="W248" s="21" t="s">
        <v>152</v>
      </c>
      <c r="X248" s="21" t="s">
        <v>378</v>
      </c>
      <c r="Y248" s="26" t="s">
        <v>112</v>
      </c>
    </row>
    <row r="249" spans="2:25" ht="13.8" x14ac:dyDescent="0.25">
      <c r="B249" s="20" t="s">
        <v>1854</v>
      </c>
      <c r="C249" s="21" t="s">
        <v>1847</v>
      </c>
      <c r="D249" s="21" t="s">
        <v>1855</v>
      </c>
      <c r="E249" s="22">
        <v>56814</v>
      </c>
      <c r="F249" s="21" t="s">
        <v>1849</v>
      </c>
      <c r="G249" s="21" t="s">
        <v>775</v>
      </c>
      <c r="H249" s="21" t="s">
        <v>101</v>
      </c>
      <c r="I249" s="21" t="s">
        <v>36</v>
      </c>
      <c r="J249" s="23">
        <v>23012</v>
      </c>
      <c r="K249" s="24">
        <v>1963</v>
      </c>
      <c r="L249" s="21" t="s">
        <v>100</v>
      </c>
      <c r="M249" s="21" t="s">
        <v>91</v>
      </c>
      <c r="N249" s="21" t="s">
        <v>101</v>
      </c>
      <c r="O249" s="21" t="s">
        <v>101</v>
      </c>
      <c r="P249" s="21" t="s">
        <v>91</v>
      </c>
      <c r="Q249" s="21" t="s">
        <v>32</v>
      </c>
      <c r="R249" s="21" t="s">
        <v>102</v>
      </c>
      <c r="S249" s="25">
        <v>4.0999999999999996</v>
      </c>
      <c r="T249" s="25">
        <v>4.0999999999999996</v>
      </c>
      <c r="U249" s="25" t="s">
        <v>101</v>
      </c>
      <c r="V249" s="21" t="s">
        <v>101</v>
      </c>
      <c r="W249" s="21" t="s">
        <v>152</v>
      </c>
      <c r="X249" s="21" t="s">
        <v>378</v>
      </c>
      <c r="Y249" s="26" t="s">
        <v>112</v>
      </c>
    </row>
    <row r="250" spans="2:25" ht="13.8" x14ac:dyDescent="0.25">
      <c r="B250" s="20" t="s">
        <v>868</v>
      </c>
      <c r="C250" s="21" t="s">
        <v>869</v>
      </c>
      <c r="D250" s="21" t="s">
        <v>870</v>
      </c>
      <c r="E250" s="22">
        <v>38372</v>
      </c>
      <c r="F250" s="21" t="s">
        <v>871</v>
      </c>
      <c r="G250" s="21" t="s">
        <v>872</v>
      </c>
      <c r="H250" s="21">
        <v>2</v>
      </c>
      <c r="I250" s="21" t="s">
        <v>33</v>
      </c>
      <c r="J250" s="23">
        <v>41640</v>
      </c>
      <c r="K250" s="24">
        <v>2014</v>
      </c>
      <c r="L250" s="21" t="s">
        <v>100</v>
      </c>
      <c r="M250" s="21" t="s">
        <v>151</v>
      </c>
      <c r="N250" s="21" t="s">
        <v>5167</v>
      </c>
      <c r="O250" s="21" t="s">
        <v>101</v>
      </c>
      <c r="P250" s="21" t="s">
        <v>13</v>
      </c>
      <c r="Q250" s="21" t="s">
        <v>32</v>
      </c>
      <c r="R250" s="21" t="s">
        <v>102</v>
      </c>
      <c r="S250" s="25">
        <v>42.3</v>
      </c>
      <c r="T250" s="25">
        <v>37.5</v>
      </c>
      <c r="U250" s="25" t="s">
        <v>101</v>
      </c>
      <c r="V250" s="21" t="s">
        <v>141</v>
      </c>
      <c r="W250" s="21" t="s">
        <v>5177</v>
      </c>
      <c r="X250" s="21" t="s">
        <v>186</v>
      </c>
      <c r="Y250" s="26" t="s">
        <v>106</v>
      </c>
    </row>
    <row r="251" spans="2:25" ht="13.8" x14ac:dyDescent="0.25">
      <c r="B251" s="20" t="s">
        <v>3253</v>
      </c>
      <c r="C251" s="21" t="s">
        <v>563</v>
      </c>
      <c r="D251" s="21" t="s">
        <v>3254</v>
      </c>
      <c r="E251" s="22">
        <v>86977</v>
      </c>
      <c r="F251" s="21" t="s">
        <v>3255</v>
      </c>
      <c r="G251" s="21" t="s">
        <v>3256</v>
      </c>
      <c r="H251" s="21" t="s">
        <v>101</v>
      </c>
      <c r="I251" s="21" t="s">
        <v>38</v>
      </c>
      <c r="J251" s="23">
        <v>24473</v>
      </c>
      <c r="K251" s="24">
        <v>1967</v>
      </c>
      <c r="L251" s="21" t="s">
        <v>100</v>
      </c>
      <c r="M251" s="21" t="s">
        <v>91</v>
      </c>
      <c r="N251" s="21" t="s">
        <v>101</v>
      </c>
      <c r="O251" s="21" t="s">
        <v>101</v>
      </c>
      <c r="P251" s="21" t="s">
        <v>91</v>
      </c>
      <c r="Q251" s="21" t="s">
        <v>32</v>
      </c>
      <c r="R251" s="21" t="s">
        <v>102</v>
      </c>
      <c r="S251" s="25">
        <v>4.2</v>
      </c>
      <c r="T251" s="25">
        <v>3.4329999999999998</v>
      </c>
      <c r="U251" s="25" t="s">
        <v>101</v>
      </c>
      <c r="V251" s="21" t="s">
        <v>101</v>
      </c>
      <c r="W251" s="21" t="s">
        <v>152</v>
      </c>
      <c r="X251" s="21" t="s">
        <v>1354</v>
      </c>
      <c r="Y251" s="26" t="s">
        <v>106</v>
      </c>
    </row>
    <row r="252" spans="2:25" ht="13.8" x14ac:dyDescent="0.25">
      <c r="B252" s="20" t="s">
        <v>3257</v>
      </c>
      <c r="C252" s="21" t="s">
        <v>563</v>
      </c>
      <c r="D252" s="21" t="s">
        <v>3258</v>
      </c>
      <c r="E252" s="22">
        <v>86977</v>
      </c>
      <c r="F252" s="21" t="s">
        <v>3255</v>
      </c>
      <c r="G252" s="21" t="s">
        <v>3256</v>
      </c>
      <c r="H252" s="21" t="s">
        <v>101</v>
      </c>
      <c r="I252" s="21" t="s">
        <v>38</v>
      </c>
      <c r="J252" s="23">
        <v>24473</v>
      </c>
      <c r="K252" s="24">
        <v>1967</v>
      </c>
      <c r="L252" s="21" t="s">
        <v>100</v>
      </c>
      <c r="M252" s="21" t="s">
        <v>91</v>
      </c>
      <c r="N252" s="21" t="s">
        <v>101</v>
      </c>
      <c r="O252" s="21" t="s">
        <v>101</v>
      </c>
      <c r="P252" s="21" t="s">
        <v>91</v>
      </c>
      <c r="Q252" s="21" t="s">
        <v>32</v>
      </c>
      <c r="R252" s="21" t="s">
        <v>102</v>
      </c>
      <c r="S252" s="25">
        <v>4.2</v>
      </c>
      <c r="T252" s="25">
        <v>3.4329999999999998</v>
      </c>
      <c r="U252" s="25" t="s">
        <v>101</v>
      </c>
      <c r="V252" s="21" t="s">
        <v>101</v>
      </c>
      <c r="W252" s="21" t="s">
        <v>152</v>
      </c>
      <c r="X252" s="21" t="s">
        <v>1354</v>
      </c>
      <c r="Y252" s="26" t="s">
        <v>106</v>
      </c>
    </row>
    <row r="253" spans="2:25" ht="13.8" x14ac:dyDescent="0.25">
      <c r="B253" s="20" t="s">
        <v>3259</v>
      </c>
      <c r="C253" s="21" t="s">
        <v>563</v>
      </c>
      <c r="D253" s="21" t="s">
        <v>3260</v>
      </c>
      <c r="E253" s="22">
        <v>86977</v>
      </c>
      <c r="F253" s="21" t="s">
        <v>3255</v>
      </c>
      <c r="G253" s="21" t="s">
        <v>3256</v>
      </c>
      <c r="H253" s="21" t="s">
        <v>101</v>
      </c>
      <c r="I253" s="21" t="s">
        <v>38</v>
      </c>
      <c r="J253" s="23">
        <v>24473</v>
      </c>
      <c r="K253" s="24">
        <v>1967</v>
      </c>
      <c r="L253" s="21" t="s">
        <v>100</v>
      </c>
      <c r="M253" s="21" t="s">
        <v>91</v>
      </c>
      <c r="N253" s="21" t="s">
        <v>101</v>
      </c>
      <c r="O253" s="21" t="s">
        <v>101</v>
      </c>
      <c r="P253" s="21" t="s">
        <v>91</v>
      </c>
      <c r="Q253" s="21" t="s">
        <v>32</v>
      </c>
      <c r="R253" s="21" t="s">
        <v>102</v>
      </c>
      <c r="S253" s="25">
        <v>4.2</v>
      </c>
      <c r="T253" s="25">
        <v>3.4329999999999998</v>
      </c>
      <c r="U253" s="25" t="s">
        <v>101</v>
      </c>
      <c r="V253" s="21" t="s">
        <v>101</v>
      </c>
      <c r="W253" s="21" t="s">
        <v>152</v>
      </c>
      <c r="X253" s="21" t="s">
        <v>1354</v>
      </c>
      <c r="Y253" s="26" t="s">
        <v>106</v>
      </c>
    </row>
    <row r="254" spans="2:25" ht="13.8" x14ac:dyDescent="0.25">
      <c r="B254" s="20" t="s">
        <v>1856</v>
      </c>
      <c r="C254" s="21" t="s">
        <v>1857</v>
      </c>
      <c r="D254" s="21" t="s">
        <v>1858</v>
      </c>
      <c r="E254" s="22">
        <v>84489</v>
      </c>
      <c r="F254" s="21" t="s">
        <v>1859</v>
      </c>
      <c r="G254" s="21" t="s">
        <v>1860</v>
      </c>
      <c r="H254" s="21">
        <v>1</v>
      </c>
      <c r="I254" s="21" t="s">
        <v>38</v>
      </c>
      <c r="J254" s="23">
        <v>25664</v>
      </c>
      <c r="K254" s="24">
        <v>1970</v>
      </c>
      <c r="L254" s="21" t="s">
        <v>100</v>
      </c>
      <c r="M254" s="21" t="s">
        <v>16</v>
      </c>
      <c r="N254" s="21" t="s">
        <v>110</v>
      </c>
      <c r="O254" s="21" t="s">
        <v>101</v>
      </c>
      <c r="P254" s="21" t="s">
        <v>16</v>
      </c>
      <c r="Q254" s="21" t="s">
        <v>30</v>
      </c>
      <c r="R254" s="21" t="s">
        <v>102</v>
      </c>
      <c r="S254" s="25">
        <v>8</v>
      </c>
      <c r="T254" s="25">
        <v>7.8</v>
      </c>
      <c r="U254" s="25" t="s">
        <v>101</v>
      </c>
      <c r="V254" s="21" t="s">
        <v>103</v>
      </c>
      <c r="W254" s="21" t="s">
        <v>101</v>
      </c>
      <c r="X254" s="21" t="s">
        <v>218</v>
      </c>
      <c r="Y254" s="26" t="s">
        <v>106</v>
      </c>
    </row>
    <row r="255" spans="2:25" ht="13.8" x14ac:dyDescent="0.25">
      <c r="B255" s="20" t="s">
        <v>1861</v>
      </c>
      <c r="C255" s="21" t="s">
        <v>1857</v>
      </c>
      <c r="D255" s="21" t="s">
        <v>1862</v>
      </c>
      <c r="E255" s="22">
        <v>84489</v>
      </c>
      <c r="F255" s="21" t="s">
        <v>1859</v>
      </c>
      <c r="G255" s="21" t="s">
        <v>1860</v>
      </c>
      <c r="H255" s="21">
        <v>1</v>
      </c>
      <c r="I255" s="21" t="s">
        <v>38</v>
      </c>
      <c r="J255" s="23">
        <v>25385</v>
      </c>
      <c r="K255" s="24">
        <v>1969</v>
      </c>
      <c r="L255" s="21" t="s">
        <v>100</v>
      </c>
      <c r="M255" s="21" t="s">
        <v>16</v>
      </c>
      <c r="N255" s="21" t="s">
        <v>110</v>
      </c>
      <c r="O255" s="21" t="s">
        <v>101</v>
      </c>
      <c r="P255" s="21" t="s">
        <v>16</v>
      </c>
      <c r="Q255" s="21" t="s">
        <v>30</v>
      </c>
      <c r="R255" s="21" t="s">
        <v>102</v>
      </c>
      <c r="S255" s="25">
        <v>8</v>
      </c>
      <c r="T255" s="25">
        <v>7.9</v>
      </c>
      <c r="U255" s="25" t="s">
        <v>101</v>
      </c>
      <c r="V255" s="21" t="s">
        <v>238</v>
      </c>
      <c r="W255" s="21" t="s">
        <v>101</v>
      </c>
      <c r="X255" s="21" t="s">
        <v>218</v>
      </c>
      <c r="Y255" s="26" t="s">
        <v>178</v>
      </c>
    </row>
    <row r="256" spans="2:25" ht="13.8" x14ac:dyDescent="0.25">
      <c r="B256" s="20" t="s">
        <v>3261</v>
      </c>
      <c r="C256" s="21" t="s">
        <v>5879</v>
      </c>
      <c r="D256" s="21" t="s">
        <v>3262</v>
      </c>
      <c r="E256" s="22">
        <v>84489</v>
      </c>
      <c r="F256" s="21" t="s">
        <v>1859</v>
      </c>
      <c r="G256" s="21" t="s">
        <v>3263</v>
      </c>
      <c r="H256" s="21">
        <v>24</v>
      </c>
      <c r="I256" s="21" t="s">
        <v>38</v>
      </c>
      <c r="J256" s="23">
        <v>8380</v>
      </c>
      <c r="K256" s="24">
        <v>1922</v>
      </c>
      <c r="L256" s="21" t="s">
        <v>100</v>
      </c>
      <c r="M256" s="21" t="s">
        <v>91</v>
      </c>
      <c r="N256" s="21" t="s">
        <v>101</v>
      </c>
      <c r="O256" s="21" t="s">
        <v>101</v>
      </c>
      <c r="P256" s="21" t="s">
        <v>91</v>
      </c>
      <c r="Q256" s="21" t="s">
        <v>32</v>
      </c>
      <c r="R256" s="21" t="s">
        <v>102</v>
      </c>
      <c r="S256" s="25">
        <v>10.08</v>
      </c>
      <c r="T256" s="25">
        <v>10.08</v>
      </c>
      <c r="U256" s="25" t="s">
        <v>101</v>
      </c>
      <c r="V256" s="21" t="s">
        <v>101</v>
      </c>
      <c r="W256" s="21" t="s">
        <v>5177</v>
      </c>
      <c r="X256" s="21" t="s">
        <v>218</v>
      </c>
      <c r="Y256" s="26" t="s">
        <v>112</v>
      </c>
    </row>
    <row r="257" spans="2:25" ht="13.8" x14ac:dyDescent="0.25">
      <c r="B257" s="20" t="s">
        <v>3264</v>
      </c>
      <c r="C257" s="21" t="s">
        <v>5879</v>
      </c>
      <c r="D257" s="21" t="s">
        <v>3265</v>
      </c>
      <c r="E257" s="22">
        <v>84489</v>
      </c>
      <c r="F257" s="21" t="s">
        <v>1859</v>
      </c>
      <c r="G257" s="21" t="s">
        <v>3263</v>
      </c>
      <c r="H257" s="21">
        <v>24</v>
      </c>
      <c r="I257" s="21" t="s">
        <v>38</v>
      </c>
      <c r="J257" s="23">
        <v>8382</v>
      </c>
      <c r="K257" s="24">
        <v>1922</v>
      </c>
      <c r="L257" s="21" t="s">
        <v>100</v>
      </c>
      <c r="M257" s="21" t="s">
        <v>91</v>
      </c>
      <c r="N257" s="21" t="s">
        <v>101</v>
      </c>
      <c r="O257" s="21" t="s">
        <v>101</v>
      </c>
      <c r="P257" s="21" t="s">
        <v>91</v>
      </c>
      <c r="Q257" s="21" t="s">
        <v>32</v>
      </c>
      <c r="R257" s="21" t="s">
        <v>102</v>
      </c>
      <c r="S257" s="25">
        <v>10.08</v>
      </c>
      <c r="T257" s="25">
        <v>10.08</v>
      </c>
      <c r="U257" s="25" t="s">
        <v>101</v>
      </c>
      <c r="V257" s="21" t="s">
        <v>101</v>
      </c>
      <c r="W257" s="21" t="s">
        <v>5177</v>
      </c>
      <c r="X257" s="21" t="s">
        <v>218</v>
      </c>
      <c r="Y257" s="26" t="s">
        <v>112</v>
      </c>
    </row>
    <row r="258" spans="2:25" ht="13.8" x14ac:dyDescent="0.25">
      <c r="B258" s="20" t="s">
        <v>3266</v>
      </c>
      <c r="C258" s="21" t="s">
        <v>5879</v>
      </c>
      <c r="D258" s="21" t="s">
        <v>3267</v>
      </c>
      <c r="E258" s="22">
        <v>84489</v>
      </c>
      <c r="F258" s="21" t="s">
        <v>1859</v>
      </c>
      <c r="G258" s="21" t="s">
        <v>3263</v>
      </c>
      <c r="H258" s="21">
        <v>24</v>
      </c>
      <c r="I258" s="21" t="s">
        <v>38</v>
      </c>
      <c r="J258" s="23">
        <v>8432</v>
      </c>
      <c r="K258" s="24">
        <v>1923</v>
      </c>
      <c r="L258" s="21" t="s">
        <v>100</v>
      </c>
      <c r="M258" s="21" t="s">
        <v>91</v>
      </c>
      <c r="N258" s="21" t="s">
        <v>101</v>
      </c>
      <c r="O258" s="21" t="s">
        <v>101</v>
      </c>
      <c r="P258" s="21" t="s">
        <v>91</v>
      </c>
      <c r="Q258" s="21" t="s">
        <v>32</v>
      </c>
      <c r="R258" s="21" t="s">
        <v>102</v>
      </c>
      <c r="S258" s="25">
        <v>10.08</v>
      </c>
      <c r="T258" s="25">
        <v>10.08</v>
      </c>
      <c r="U258" s="25" t="s">
        <v>101</v>
      </c>
      <c r="V258" s="21" t="s">
        <v>101</v>
      </c>
      <c r="W258" s="21" t="s">
        <v>5177</v>
      </c>
      <c r="X258" s="21" t="s">
        <v>218</v>
      </c>
      <c r="Y258" s="26" t="s">
        <v>112</v>
      </c>
    </row>
    <row r="259" spans="2:25" ht="13.8" x14ac:dyDescent="0.25">
      <c r="B259" s="20" t="s">
        <v>3268</v>
      </c>
      <c r="C259" s="21" t="s">
        <v>5879</v>
      </c>
      <c r="D259" s="21" t="s">
        <v>3269</v>
      </c>
      <c r="E259" s="22">
        <v>84489</v>
      </c>
      <c r="F259" s="21" t="s">
        <v>1859</v>
      </c>
      <c r="G259" s="21" t="s">
        <v>3263</v>
      </c>
      <c r="H259" s="21">
        <v>24</v>
      </c>
      <c r="I259" s="21" t="s">
        <v>38</v>
      </c>
      <c r="J259" s="23">
        <v>8455</v>
      </c>
      <c r="K259" s="24">
        <v>1923</v>
      </c>
      <c r="L259" s="21" t="s">
        <v>100</v>
      </c>
      <c r="M259" s="21" t="s">
        <v>91</v>
      </c>
      <c r="N259" s="21" t="s">
        <v>101</v>
      </c>
      <c r="O259" s="21" t="s">
        <v>101</v>
      </c>
      <c r="P259" s="21" t="s">
        <v>91</v>
      </c>
      <c r="Q259" s="21" t="s">
        <v>32</v>
      </c>
      <c r="R259" s="21" t="s">
        <v>102</v>
      </c>
      <c r="S259" s="25">
        <v>10.08</v>
      </c>
      <c r="T259" s="25">
        <v>10.08</v>
      </c>
      <c r="U259" s="25" t="s">
        <v>101</v>
      </c>
      <c r="V259" s="21" t="s">
        <v>101</v>
      </c>
      <c r="W259" s="21" t="s">
        <v>5177</v>
      </c>
      <c r="X259" s="21" t="s">
        <v>218</v>
      </c>
      <c r="Y259" s="26" t="s">
        <v>112</v>
      </c>
    </row>
    <row r="260" spans="2:25" ht="13.8" x14ac:dyDescent="0.25">
      <c r="B260" s="20" t="s">
        <v>3270</v>
      </c>
      <c r="C260" s="21" t="s">
        <v>5879</v>
      </c>
      <c r="D260" s="21" t="s">
        <v>3271</v>
      </c>
      <c r="E260" s="22">
        <v>84489</v>
      </c>
      <c r="F260" s="21" t="s">
        <v>1859</v>
      </c>
      <c r="G260" s="21" t="s">
        <v>3263</v>
      </c>
      <c r="H260" s="21">
        <v>24</v>
      </c>
      <c r="I260" s="21" t="s">
        <v>38</v>
      </c>
      <c r="J260" s="23">
        <v>8525</v>
      </c>
      <c r="K260" s="24">
        <v>1923</v>
      </c>
      <c r="L260" s="21" t="s">
        <v>100</v>
      </c>
      <c r="M260" s="21" t="s">
        <v>91</v>
      </c>
      <c r="N260" s="21" t="s">
        <v>101</v>
      </c>
      <c r="O260" s="21" t="s">
        <v>101</v>
      </c>
      <c r="P260" s="21" t="s">
        <v>91</v>
      </c>
      <c r="Q260" s="21" t="s">
        <v>32</v>
      </c>
      <c r="R260" s="21" t="s">
        <v>102</v>
      </c>
      <c r="S260" s="25">
        <v>10.08</v>
      </c>
      <c r="T260" s="25">
        <v>10.08</v>
      </c>
      <c r="U260" s="25" t="s">
        <v>101</v>
      </c>
      <c r="V260" s="21" t="s">
        <v>101</v>
      </c>
      <c r="W260" s="21" t="s">
        <v>5177</v>
      </c>
      <c r="X260" s="21" t="s">
        <v>218</v>
      </c>
      <c r="Y260" s="26" t="s">
        <v>112</v>
      </c>
    </row>
    <row r="261" spans="2:25" ht="13.8" x14ac:dyDescent="0.25">
      <c r="B261" s="20" t="s">
        <v>3272</v>
      </c>
      <c r="C261" s="21" t="s">
        <v>5879</v>
      </c>
      <c r="D261" s="21" t="s">
        <v>3273</v>
      </c>
      <c r="E261" s="22">
        <v>84489</v>
      </c>
      <c r="F261" s="21" t="s">
        <v>1859</v>
      </c>
      <c r="G261" s="21" t="s">
        <v>3263</v>
      </c>
      <c r="H261" s="21">
        <v>24</v>
      </c>
      <c r="I261" s="21" t="s">
        <v>38</v>
      </c>
      <c r="J261" s="23">
        <v>37099</v>
      </c>
      <c r="K261" s="24">
        <v>2001</v>
      </c>
      <c r="L261" s="21" t="s">
        <v>100</v>
      </c>
      <c r="M261" s="21" t="s">
        <v>16</v>
      </c>
      <c r="N261" s="21" t="s">
        <v>110</v>
      </c>
      <c r="O261" s="21" t="s">
        <v>101</v>
      </c>
      <c r="P261" s="21" t="s">
        <v>16</v>
      </c>
      <c r="Q261" s="21" t="s">
        <v>30</v>
      </c>
      <c r="R261" s="21" t="s">
        <v>102</v>
      </c>
      <c r="S261" s="25">
        <v>141</v>
      </c>
      <c r="T261" s="25">
        <v>137</v>
      </c>
      <c r="U261" s="25" t="s">
        <v>101</v>
      </c>
      <c r="V261" s="21" t="s">
        <v>121</v>
      </c>
      <c r="W261" s="21" t="s">
        <v>5177</v>
      </c>
      <c r="X261" s="21" t="s">
        <v>218</v>
      </c>
      <c r="Y261" s="26" t="s">
        <v>112</v>
      </c>
    </row>
    <row r="262" spans="2:25" ht="13.8" x14ac:dyDescent="0.25">
      <c r="B262" s="20" t="s">
        <v>3274</v>
      </c>
      <c r="C262" s="21" t="s">
        <v>5879</v>
      </c>
      <c r="D262" s="21" t="s">
        <v>3275</v>
      </c>
      <c r="E262" s="22">
        <v>84489</v>
      </c>
      <c r="F262" s="21" t="s">
        <v>1859</v>
      </c>
      <c r="G262" s="21" t="s">
        <v>3263</v>
      </c>
      <c r="H262" s="21">
        <v>24</v>
      </c>
      <c r="I262" s="21" t="s">
        <v>38</v>
      </c>
      <c r="J262" s="23">
        <v>41837</v>
      </c>
      <c r="K262" s="24">
        <v>2014</v>
      </c>
      <c r="L262" s="21" t="s">
        <v>100</v>
      </c>
      <c r="M262" s="21" t="s">
        <v>16</v>
      </c>
      <c r="N262" s="21" t="s">
        <v>110</v>
      </c>
      <c r="O262" s="21" t="s">
        <v>101</v>
      </c>
      <c r="P262" s="21" t="s">
        <v>16</v>
      </c>
      <c r="Q262" s="21" t="s">
        <v>30</v>
      </c>
      <c r="R262" s="21" t="s">
        <v>102</v>
      </c>
      <c r="S262" s="25">
        <v>37.799999999999997</v>
      </c>
      <c r="T262" s="25">
        <v>37.6</v>
      </c>
      <c r="U262" s="25" t="s">
        <v>101</v>
      </c>
      <c r="V262" s="21" t="s">
        <v>238</v>
      </c>
      <c r="W262" s="21" t="s">
        <v>5177</v>
      </c>
      <c r="X262" s="21" t="s">
        <v>218</v>
      </c>
      <c r="Y262" s="26" t="s">
        <v>106</v>
      </c>
    </row>
    <row r="263" spans="2:25" ht="13.8" x14ac:dyDescent="0.25">
      <c r="B263" s="20" t="s">
        <v>3276</v>
      </c>
      <c r="C263" s="21" t="s">
        <v>5879</v>
      </c>
      <c r="D263" s="21" t="s">
        <v>3277</v>
      </c>
      <c r="E263" s="22">
        <v>84489</v>
      </c>
      <c r="F263" s="21" t="s">
        <v>1859</v>
      </c>
      <c r="G263" s="21" t="s">
        <v>3263</v>
      </c>
      <c r="H263" s="21">
        <v>24</v>
      </c>
      <c r="I263" s="21" t="s">
        <v>38</v>
      </c>
      <c r="J263" s="23">
        <v>28989</v>
      </c>
      <c r="K263" s="24">
        <v>1979</v>
      </c>
      <c r="L263" s="21" t="s">
        <v>100</v>
      </c>
      <c r="M263" s="21" t="s">
        <v>16</v>
      </c>
      <c r="N263" s="21" t="s">
        <v>110</v>
      </c>
      <c r="O263" s="21" t="s">
        <v>101</v>
      </c>
      <c r="P263" s="21" t="s">
        <v>16</v>
      </c>
      <c r="Q263" s="21" t="s">
        <v>30</v>
      </c>
      <c r="R263" s="21" t="s">
        <v>102</v>
      </c>
      <c r="S263" s="25">
        <v>46</v>
      </c>
      <c r="T263" s="25">
        <v>45.8</v>
      </c>
      <c r="U263" s="25" t="s">
        <v>101</v>
      </c>
      <c r="V263" s="21" t="s">
        <v>238</v>
      </c>
      <c r="W263" s="21" t="s">
        <v>5177</v>
      </c>
      <c r="X263" s="21" t="s">
        <v>218</v>
      </c>
      <c r="Y263" s="26" t="s">
        <v>112</v>
      </c>
    </row>
    <row r="264" spans="2:25" ht="13.8" x14ac:dyDescent="0.25">
      <c r="B264" s="20" t="s">
        <v>3278</v>
      </c>
      <c r="C264" s="21" t="s">
        <v>5879</v>
      </c>
      <c r="D264" s="21" t="s">
        <v>3279</v>
      </c>
      <c r="E264" s="22">
        <v>84489</v>
      </c>
      <c r="F264" s="21" t="s">
        <v>1859</v>
      </c>
      <c r="G264" s="21" t="s">
        <v>3263</v>
      </c>
      <c r="H264" s="21">
        <v>24</v>
      </c>
      <c r="I264" s="21" t="s">
        <v>38</v>
      </c>
      <c r="J264" s="23">
        <v>31778</v>
      </c>
      <c r="K264" s="24">
        <v>1987</v>
      </c>
      <c r="L264" s="21" t="s">
        <v>100</v>
      </c>
      <c r="M264" s="21" t="s">
        <v>16</v>
      </c>
      <c r="N264" s="21" t="s">
        <v>110</v>
      </c>
      <c r="O264" s="21" t="s">
        <v>101</v>
      </c>
      <c r="P264" s="21" t="s">
        <v>16</v>
      </c>
      <c r="Q264" s="21" t="s">
        <v>30</v>
      </c>
      <c r="R264" s="21" t="s">
        <v>102</v>
      </c>
      <c r="S264" s="25">
        <v>13.6</v>
      </c>
      <c r="T264" s="25">
        <v>13.5</v>
      </c>
      <c r="U264" s="25" t="s">
        <v>101</v>
      </c>
      <c r="V264" s="21" t="s">
        <v>238</v>
      </c>
      <c r="W264" s="21" t="s">
        <v>5177</v>
      </c>
      <c r="X264" s="21" t="s">
        <v>218</v>
      </c>
      <c r="Y264" s="26" t="s">
        <v>112</v>
      </c>
    </row>
    <row r="265" spans="2:25" ht="13.8" x14ac:dyDescent="0.25">
      <c r="B265" s="20" t="s">
        <v>1863</v>
      </c>
      <c r="C265" s="21" t="s">
        <v>1865</v>
      </c>
      <c r="D265" s="21" t="s">
        <v>1864</v>
      </c>
      <c r="E265" s="22">
        <v>84508</v>
      </c>
      <c r="F265" s="21" t="s">
        <v>1866</v>
      </c>
      <c r="G265" s="21" t="s">
        <v>1867</v>
      </c>
      <c r="H265" s="21">
        <v>1</v>
      </c>
      <c r="I265" s="21" t="s">
        <v>38</v>
      </c>
      <c r="J265" s="23">
        <v>24654</v>
      </c>
      <c r="K265" s="24">
        <v>1967</v>
      </c>
      <c r="L265" s="21" t="s">
        <v>100</v>
      </c>
      <c r="M265" s="21" t="s">
        <v>16</v>
      </c>
      <c r="N265" s="21" t="s">
        <v>110</v>
      </c>
      <c r="O265" s="21" t="s">
        <v>101</v>
      </c>
      <c r="P265" s="21" t="s">
        <v>16</v>
      </c>
      <c r="Q265" s="21" t="s">
        <v>30</v>
      </c>
      <c r="R265" s="21" t="s">
        <v>102</v>
      </c>
      <c r="S265" s="25">
        <v>73.563000000000002</v>
      </c>
      <c r="T265" s="25">
        <v>72.459999999999994</v>
      </c>
      <c r="U265" s="25" t="s">
        <v>101</v>
      </c>
      <c r="V265" s="21" t="s">
        <v>229</v>
      </c>
      <c r="W265" s="21" t="s">
        <v>5177</v>
      </c>
      <c r="X265" s="21" t="s">
        <v>1868</v>
      </c>
      <c r="Y265" s="26" t="s">
        <v>178</v>
      </c>
    </row>
    <row r="266" spans="2:25" ht="13.8" x14ac:dyDescent="0.25">
      <c r="B266" s="20" t="s">
        <v>3280</v>
      </c>
      <c r="C266" s="21" t="s">
        <v>3281</v>
      </c>
      <c r="D266" s="21" t="s">
        <v>3282</v>
      </c>
      <c r="E266" s="22">
        <v>84508</v>
      </c>
      <c r="F266" s="21" t="s">
        <v>1866</v>
      </c>
      <c r="G266" s="21" t="s">
        <v>3283</v>
      </c>
      <c r="H266" s="21">
        <v>110</v>
      </c>
      <c r="I266" s="21" t="s">
        <v>38</v>
      </c>
      <c r="J266" s="23">
        <v>34362</v>
      </c>
      <c r="K266" s="24">
        <v>1994</v>
      </c>
      <c r="L266" s="21" t="s">
        <v>100</v>
      </c>
      <c r="M266" s="21" t="s">
        <v>151</v>
      </c>
      <c r="N266" s="21" t="s">
        <v>5167</v>
      </c>
      <c r="O266" s="21" t="s">
        <v>101</v>
      </c>
      <c r="P266" s="21" t="s">
        <v>13</v>
      </c>
      <c r="Q266" s="21" t="s">
        <v>30</v>
      </c>
      <c r="R266" s="21" t="s">
        <v>102</v>
      </c>
      <c r="S266" s="25">
        <v>16.600000000000001</v>
      </c>
      <c r="T266" s="25">
        <v>12.8</v>
      </c>
      <c r="U266" s="25" t="s">
        <v>101</v>
      </c>
      <c r="V266" s="21" t="s">
        <v>103</v>
      </c>
      <c r="W266" s="21" t="s">
        <v>152</v>
      </c>
      <c r="X266" s="21" t="s">
        <v>1868</v>
      </c>
      <c r="Y266" s="26" t="s">
        <v>112</v>
      </c>
    </row>
    <row r="267" spans="2:25" ht="13.8" x14ac:dyDescent="0.25">
      <c r="B267" s="20" t="s">
        <v>5254</v>
      </c>
      <c r="C267" s="21" t="s">
        <v>5764</v>
      </c>
      <c r="D267" s="21" t="s">
        <v>5255</v>
      </c>
      <c r="E267" s="22">
        <v>25572</v>
      </c>
      <c r="F267" s="21" t="s">
        <v>5256</v>
      </c>
      <c r="G267" s="21" t="s">
        <v>101</v>
      </c>
      <c r="H267" s="21" t="s">
        <v>101</v>
      </c>
      <c r="I267" s="21" t="s">
        <v>35</v>
      </c>
      <c r="J267" s="23">
        <v>44945</v>
      </c>
      <c r="K267" s="24">
        <v>2023</v>
      </c>
      <c r="L267" s="21" t="s">
        <v>100</v>
      </c>
      <c r="M267" s="21" t="s">
        <v>167</v>
      </c>
      <c r="N267" s="21" t="s">
        <v>101</v>
      </c>
      <c r="O267" s="21" t="s">
        <v>5868</v>
      </c>
      <c r="P267" s="21" t="s">
        <v>66</v>
      </c>
      <c r="Q267" s="21" t="s">
        <v>32</v>
      </c>
      <c r="R267" s="21" t="s">
        <v>102</v>
      </c>
      <c r="S267" s="25">
        <v>12</v>
      </c>
      <c r="T267" s="25">
        <v>12</v>
      </c>
      <c r="U267" s="25" t="s">
        <v>101</v>
      </c>
      <c r="V267" s="21" t="s">
        <v>101</v>
      </c>
      <c r="W267" s="21" t="s">
        <v>152</v>
      </c>
      <c r="X267" s="21" t="s">
        <v>5801</v>
      </c>
      <c r="Y267" s="26" t="s">
        <v>106</v>
      </c>
    </row>
    <row r="268" spans="2:25" ht="13.8" x14ac:dyDescent="0.25">
      <c r="B268" s="20" t="s">
        <v>5847</v>
      </c>
      <c r="C268" s="21" t="s">
        <v>5880</v>
      </c>
      <c r="D268" s="21" t="s">
        <v>5881</v>
      </c>
      <c r="E268" s="22">
        <v>39240</v>
      </c>
      <c r="F268" s="21" t="s">
        <v>5882</v>
      </c>
      <c r="G268" s="21" t="s">
        <v>5883</v>
      </c>
      <c r="H268" s="21" t="s">
        <v>101</v>
      </c>
      <c r="I268" s="21" t="s">
        <v>37</v>
      </c>
      <c r="J268" s="23">
        <v>45488</v>
      </c>
      <c r="K268" s="24">
        <v>2024</v>
      </c>
      <c r="L268" s="21" t="s">
        <v>100</v>
      </c>
      <c r="M268" s="21" t="s">
        <v>167</v>
      </c>
      <c r="N268" s="21" t="s">
        <v>101</v>
      </c>
      <c r="O268" s="21" t="s">
        <v>5868</v>
      </c>
      <c r="P268" s="21" t="s">
        <v>66</v>
      </c>
      <c r="Q268" s="21" t="s">
        <v>32</v>
      </c>
      <c r="R268" s="21" t="s">
        <v>102</v>
      </c>
      <c r="S268" s="25">
        <v>20.5</v>
      </c>
      <c r="T268" s="25">
        <v>20.5</v>
      </c>
      <c r="U268" s="25" t="s">
        <v>101</v>
      </c>
      <c r="V268" s="21" t="s">
        <v>101</v>
      </c>
      <c r="W268" s="21" t="s">
        <v>152</v>
      </c>
      <c r="X268" s="21" t="s">
        <v>186</v>
      </c>
      <c r="Y268" s="26" t="s">
        <v>178</v>
      </c>
    </row>
    <row r="269" spans="2:25" ht="13.8" x14ac:dyDescent="0.25">
      <c r="B269" s="20" t="s">
        <v>1869</v>
      </c>
      <c r="C269" s="21" t="s">
        <v>1870</v>
      </c>
      <c r="D269" s="21" t="s">
        <v>1871</v>
      </c>
      <c r="E269" s="22">
        <v>44579</v>
      </c>
      <c r="F269" s="21" t="s">
        <v>1872</v>
      </c>
      <c r="G269" s="21" t="s">
        <v>1873</v>
      </c>
      <c r="H269" s="21">
        <v>30</v>
      </c>
      <c r="I269" s="21" t="s">
        <v>29</v>
      </c>
      <c r="J269" s="23">
        <v>33770</v>
      </c>
      <c r="K269" s="24">
        <v>1992</v>
      </c>
      <c r="L269" s="21" t="s">
        <v>6024</v>
      </c>
      <c r="M269" s="21" t="s">
        <v>16</v>
      </c>
      <c r="N269" s="21" t="s">
        <v>110</v>
      </c>
      <c r="O269" s="21" t="s">
        <v>101</v>
      </c>
      <c r="P269" s="21" t="s">
        <v>16</v>
      </c>
      <c r="Q269" s="21" t="s">
        <v>30</v>
      </c>
      <c r="R269" s="21" t="s">
        <v>102</v>
      </c>
      <c r="S269" s="25">
        <v>10.3</v>
      </c>
      <c r="T269" s="25">
        <v>10</v>
      </c>
      <c r="U269" s="25" t="s">
        <v>101</v>
      </c>
      <c r="V269" s="21" t="s">
        <v>121</v>
      </c>
      <c r="W269" s="21" t="s">
        <v>5177</v>
      </c>
      <c r="X269" s="21" t="s">
        <v>378</v>
      </c>
      <c r="Y269" s="26" t="s">
        <v>112</v>
      </c>
    </row>
    <row r="270" spans="2:25" ht="13.8" x14ac:dyDescent="0.25">
      <c r="B270" s="20" t="s">
        <v>343</v>
      </c>
      <c r="C270" s="21" t="s">
        <v>344</v>
      </c>
      <c r="D270" s="21" t="s">
        <v>344</v>
      </c>
      <c r="E270" s="22">
        <v>9114</v>
      </c>
      <c r="F270" s="21" t="s">
        <v>345</v>
      </c>
      <c r="G270" s="21" t="s">
        <v>346</v>
      </c>
      <c r="H270" s="21">
        <v>15</v>
      </c>
      <c r="I270" s="21" t="s">
        <v>41</v>
      </c>
      <c r="J270" s="23">
        <v>42849</v>
      </c>
      <c r="K270" s="24">
        <v>2017</v>
      </c>
      <c r="L270" s="21" t="s">
        <v>100</v>
      </c>
      <c r="M270" s="21" t="s">
        <v>167</v>
      </c>
      <c r="N270" s="21" t="s">
        <v>101</v>
      </c>
      <c r="O270" s="21" t="s">
        <v>5868</v>
      </c>
      <c r="P270" s="21" t="s">
        <v>66</v>
      </c>
      <c r="Q270" s="21" t="s">
        <v>32</v>
      </c>
      <c r="R270" s="21" t="s">
        <v>102</v>
      </c>
      <c r="S270" s="25">
        <v>15.8</v>
      </c>
      <c r="T270" s="25">
        <v>15.8</v>
      </c>
      <c r="U270" s="25" t="s">
        <v>101</v>
      </c>
      <c r="V270" s="21" t="s">
        <v>101</v>
      </c>
      <c r="W270" s="21" t="s">
        <v>152</v>
      </c>
      <c r="X270" s="21" t="s">
        <v>347</v>
      </c>
      <c r="Y270" s="26" t="s">
        <v>178</v>
      </c>
    </row>
    <row r="271" spans="2:25" ht="13.8" x14ac:dyDescent="0.25">
      <c r="B271" s="20" t="s">
        <v>5508</v>
      </c>
      <c r="C271" s="21" t="s">
        <v>923</v>
      </c>
      <c r="D271" s="21" t="s">
        <v>5509</v>
      </c>
      <c r="E271" s="22">
        <v>9114</v>
      </c>
      <c r="F271" s="21" t="s">
        <v>345</v>
      </c>
      <c r="G271" s="21" t="s">
        <v>5510</v>
      </c>
      <c r="H271" s="21">
        <v>2</v>
      </c>
      <c r="I271" s="21" t="s">
        <v>41</v>
      </c>
      <c r="J271" s="23">
        <v>45113</v>
      </c>
      <c r="K271" s="24">
        <v>2023</v>
      </c>
      <c r="L271" s="21" t="s">
        <v>100</v>
      </c>
      <c r="M271" s="21" t="s">
        <v>16</v>
      </c>
      <c r="N271" s="21" t="s">
        <v>110</v>
      </c>
      <c r="O271" s="21" t="s">
        <v>101</v>
      </c>
      <c r="P271" s="21" t="s">
        <v>16</v>
      </c>
      <c r="Q271" s="21" t="s">
        <v>30</v>
      </c>
      <c r="R271" s="21" t="s">
        <v>102</v>
      </c>
      <c r="S271" s="25">
        <v>12.65</v>
      </c>
      <c r="T271" s="25">
        <v>12.538</v>
      </c>
      <c r="U271" s="25" t="s">
        <v>101</v>
      </c>
      <c r="V271" s="21" t="s">
        <v>160</v>
      </c>
      <c r="W271" s="21" t="s">
        <v>5177</v>
      </c>
      <c r="X271" s="21" t="s">
        <v>347</v>
      </c>
      <c r="Y271" s="26" t="s">
        <v>106</v>
      </c>
    </row>
    <row r="272" spans="2:25" ht="13.8" x14ac:dyDescent="0.25">
      <c r="B272" s="20" t="s">
        <v>5511</v>
      </c>
      <c r="C272" s="21" t="s">
        <v>923</v>
      </c>
      <c r="D272" s="21" t="s">
        <v>5512</v>
      </c>
      <c r="E272" s="22">
        <v>9114</v>
      </c>
      <c r="F272" s="21" t="s">
        <v>345</v>
      </c>
      <c r="G272" s="21" t="s">
        <v>5510</v>
      </c>
      <c r="H272" s="21">
        <v>2</v>
      </c>
      <c r="I272" s="21" t="s">
        <v>41</v>
      </c>
      <c r="J272" s="23">
        <v>45113</v>
      </c>
      <c r="K272" s="24">
        <v>2023</v>
      </c>
      <c r="L272" s="21" t="s">
        <v>100</v>
      </c>
      <c r="M272" s="21" t="s">
        <v>16</v>
      </c>
      <c r="N272" s="21" t="s">
        <v>110</v>
      </c>
      <c r="O272" s="21" t="s">
        <v>101</v>
      </c>
      <c r="P272" s="21" t="s">
        <v>16</v>
      </c>
      <c r="Q272" s="21" t="s">
        <v>30</v>
      </c>
      <c r="R272" s="21" t="s">
        <v>102</v>
      </c>
      <c r="S272" s="25">
        <v>12.65</v>
      </c>
      <c r="T272" s="25">
        <v>12.538</v>
      </c>
      <c r="U272" s="25" t="s">
        <v>101</v>
      </c>
      <c r="V272" s="21" t="s">
        <v>160</v>
      </c>
      <c r="W272" s="21" t="s">
        <v>5177</v>
      </c>
      <c r="X272" s="21" t="s">
        <v>347</v>
      </c>
      <c r="Y272" s="26" t="s">
        <v>106</v>
      </c>
    </row>
    <row r="273" spans="2:25" ht="13.8" x14ac:dyDescent="0.25">
      <c r="B273" s="20" t="s">
        <v>5513</v>
      </c>
      <c r="C273" s="21" t="s">
        <v>923</v>
      </c>
      <c r="D273" s="21" t="s">
        <v>5514</v>
      </c>
      <c r="E273" s="22">
        <v>9114</v>
      </c>
      <c r="F273" s="21" t="s">
        <v>345</v>
      </c>
      <c r="G273" s="21" t="s">
        <v>5510</v>
      </c>
      <c r="H273" s="21">
        <v>2</v>
      </c>
      <c r="I273" s="21" t="s">
        <v>41</v>
      </c>
      <c r="J273" s="23">
        <v>45113</v>
      </c>
      <c r="K273" s="24">
        <v>2023</v>
      </c>
      <c r="L273" s="21" t="s">
        <v>100</v>
      </c>
      <c r="M273" s="21" t="s">
        <v>16</v>
      </c>
      <c r="N273" s="21" t="s">
        <v>110</v>
      </c>
      <c r="O273" s="21" t="s">
        <v>101</v>
      </c>
      <c r="P273" s="21" t="s">
        <v>16</v>
      </c>
      <c r="Q273" s="21" t="s">
        <v>30</v>
      </c>
      <c r="R273" s="21" t="s">
        <v>102</v>
      </c>
      <c r="S273" s="25">
        <v>12.65</v>
      </c>
      <c r="T273" s="25">
        <v>12.538</v>
      </c>
      <c r="U273" s="25" t="s">
        <v>101</v>
      </c>
      <c r="V273" s="21" t="s">
        <v>160</v>
      </c>
      <c r="W273" s="21" t="s">
        <v>5177</v>
      </c>
      <c r="X273" s="21" t="s">
        <v>347</v>
      </c>
      <c r="Y273" s="26" t="s">
        <v>106</v>
      </c>
    </row>
    <row r="274" spans="2:25" ht="13.8" x14ac:dyDescent="0.25">
      <c r="B274" s="20" t="s">
        <v>5515</v>
      </c>
      <c r="C274" s="21" t="s">
        <v>923</v>
      </c>
      <c r="D274" s="21" t="s">
        <v>5516</v>
      </c>
      <c r="E274" s="22">
        <v>9114</v>
      </c>
      <c r="F274" s="21" t="s">
        <v>345</v>
      </c>
      <c r="G274" s="21" t="s">
        <v>5510</v>
      </c>
      <c r="H274" s="21">
        <v>2</v>
      </c>
      <c r="I274" s="21" t="s">
        <v>41</v>
      </c>
      <c r="J274" s="23">
        <v>45113</v>
      </c>
      <c r="K274" s="24">
        <v>2023</v>
      </c>
      <c r="L274" s="21" t="s">
        <v>100</v>
      </c>
      <c r="M274" s="21" t="s">
        <v>16</v>
      </c>
      <c r="N274" s="21" t="s">
        <v>110</v>
      </c>
      <c r="O274" s="21" t="s">
        <v>101</v>
      </c>
      <c r="P274" s="21" t="s">
        <v>16</v>
      </c>
      <c r="Q274" s="21" t="s">
        <v>30</v>
      </c>
      <c r="R274" s="21" t="s">
        <v>102</v>
      </c>
      <c r="S274" s="25">
        <v>12.65</v>
      </c>
      <c r="T274" s="25">
        <v>12.538</v>
      </c>
      <c r="U274" s="25" t="s">
        <v>101</v>
      </c>
      <c r="V274" s="21" t="s">
        <v>160</v>
      </c>
      <c r="W274" s="21" t="s">
        <v>5177</v>
      </c>
      <c r="X274" s="21" t="s">
        <v>347</v>
      </c>
      <c r="Y274" s="26" t="s">
        <v>106</v>
      </c>
    </row>
    <row r="275" spans="2:25" ht="13.8" x14ac:dyDescent="0.25">
      <c r="B275" s="20" t="s">
        <v>5517</v>
      </c>
      <c r="C275" s="21" t="s">
        <v>923</v>
      </c>
      <c r="D275" s="21" t="s">
        <v>5518</v>
      </c>
      <c r="E275" s="22">
        <v>9114</v>
      </c>
      <c r="F275" s="21" t="s">
        <v>345</v>
      </c>
      <c r="G275" s="21" t="s">
        <v>5510</v>
      </c>
      <c r="H275" s="21">
        <v>2</v>
      </c>
      <c r="I275" s="21" t="s">
        <v>41</v>
      </c>
      <c r="J275" s="23">
        <v>45113</v>
      </c>
      <c r="K275" s="24">
        <v>2023</v>
      </c>
      <c r="L275" s="21" t="s">
        <v>100</v>
      </c>
      <c r="M275" s="21" t="s">
        <v>16</v>
      </c>
      <c r="N275" s="21" t="s">
        <v>110</v>
      </c>
      <c r="O275" s="21" t="s">
        <v>101</v>
      </c>
      <c r="P275" s="21" t="s">
        <v>16</v>
      </c>
      <c r="Q275" s="21" t="s">
        <v>30</v>
      </c>
      <c r="R275" s="21" t="s">
        <v>102</v>
      </c>
      <c r="S275" s="25">
        <v>12.65</v>
      </c>
      <c r="T275" s="25">
        <v>12.538</v>
      </c>
      <c r="U275" s="25" t="s">
        <v>101</v>
      </c>
      <c r="V275" s="21" t="s">
        <v>160</v>
      </c>
      <c r="W275" s="21" t="s">
        <v>5177</v>
      </c>
      <c r="X275" s="21" t="s">
        <v>347</v>
      </c>
      <c r="Y275" s="26" t="s">
        <v>106</v>
      </c>
    </row>
    <row r="276" spans="2:25" ht="13.8" x14ac:dyDescent="0.25">
      <c r="B276" s="20" t="s">
        <v>5519</v>
      </c>
      <c r="C276" s="21" t="s">
        <v>923</v>
      </c>
      <c r="D276" s="21" t="s">
        <v>5520</v>
      </c>
      <c r="E276" s="22">
        <v>9114</v>
      </c>
      <c r="F276" s="21" t="s">
        <v>345</v>
      </c>
      <c r="G276" s="21" t="s">
        <v>5510</v>
      </c>
      <c r="H276" s="21">
        <v>2</v>
      </c>
      <c r="I276" s="21" t="s">
        <v>41</v>
      </c>
      <c r="J276" s="23">
        <v>45113</v>
      </c>
      <c r="K276" s="24">
        <v>2023</v>
      </c>
      <c r="L276" s="21" t="s">
        <v>100</v>
      </c>
      <c r="M276" s="21" t="s">
        <v>16</v>
      </c>
      <c r="N276" s="21" t="s">
        <v>110</v>
      </c>
      <c r="O276" s="21" t="s">
        <v>101</v>
      </c>
      <c r="P276" s="21" t="s">
        <v>16</v>
      </c>
      <c r="Q276" s="21" t="s">
        <v>30</v>
      </c>
      <c r="R276" s="21" t="s">
        <v>102</v>
      </c>
      <c r="S276" s="25">
        <v>12.65</v>
      </c>
      <c r="T276" s="25">
        <v>12.538</v>
      </c>
      <c r="U276" s="25" t="s">
        <v>101</v>
      </c>
      <c r="V276" s="21" t="s">
        <v>160</v>
      </c>
      <c r="W276" s="21" t="s">
        <v>5177</v>
      </c>
      <c r="X276" s="21" t="s">
        <v>347</v>
      </c>
      <c r="Y276" s="26" t="s">
        <v>106</v>
      </c>
    </row>
    <row r="277" spans="2:25" ht="13.8" x14ac:dyDescent="0.25">
      <c r="B277" s="20" t="s">
        <v>5521</v>
      </c>
      <c r="C277" s="21" t="s">
        <v>923</v>
      </c>
      <c r="D277" s="21" t="s">
        <v>5522</v>
      </c>
      <c r="E277" s="22">
        <v>9114</v>
      </c>
      <c r="F277" s="21" t="s">
        <v>345</v>
      </c>
      <c r="G277" s="21" t="s">
        <v>5510</v>
      </c>
      <c r="H277" s="21">
        <v>2</v>
      </c>
      <c r="I277" s="21" t="s">
        <v>41</v>
      </c>
      <c r="J277" s="23">
        <v>45113</v>
      </c>
      <c r="K277" s="24">
        <v>2023</v>
      </c>
      <c r="L277" s="21" t="s">
        <v>100</v>
      </c>
      <c r="M277" s="21" t="s">
        <v>16</v>
      </c>
      <c r="N277" s="21" t="s">
        <v>110</v>
      </c>
      <c r="O277" s="21" t="s">
        <v>101</v>
      </c>
      <c r="P277" s="21" t="s">
        <v>16</v>
      </c>
      <c r="Q277" s="21" t="s">
        <v>30</v>
      </c>
      <c r="R277" s="21" t="s">
        <v>102</v>
      </c>
      <c r="S277" s="25">
        <v>12.65</v>
      </c>
      <c r="T277" s="25">
        <v>12.538</v>
      </c>
      <c r="U277" s="25" t="s">
        <v>101</v>
      </c>
      <c r="V277" s="21" t="s">
        <v>160</v>
      </c>
      <c r="W277" s="21" t="s">
        <v>5177</v>
      </c>
      <c r="X277" s="21" t="s">
        <v>347</v>
      </c>
      <c r="Y277" s="26" t="s">
        <v>106</v>
      </c>
    </row>
    <row r="278" spans="2:25" ht="13.8" x14ac:dyDescent="0.25">
      <c r="B278" s="20" t="s">
        <v>5257</v>
      </c>
      <c r="C278" s="21" t="s">
        <v>923</v>
      </c>
      <c r="D278" s="21" t="s">
        <v>5258</v>
      </c>
      <c r="E278" s="22">
        <v>9125</v>
      </c>
      <c r="F278" s="21" t="s">
        <v>345</v>
      </c>
      <c r="G278" s="21" t="s">
        <v>4624</v>
      </c>
      <c r="H278" s="21">
        <v>1</v>
      </c>
      <c r="I278" s="21" t="s">
        <v>41</v>
      </c>
      <c r="J278" s="23">
        <v>44916</v>
      </c>
      <c r="K278" s="24">
        <v>2022</v>
      </c>
      <c r="L278" s="21" t="s">
        <v>100</v>
      </c>
      <c r="M278" s="21" t="s">
        <v>16</v>
      </c>
      <c r="N278" s="21" t="s">
        <v>110</v>
      </c>
      <c r="O278" s="21" t="s">
        <v>101</v>
      </c>
      <c r="P278" s="21" t="s">
        <v>16</v>
      </c>
      <c r="Q278" s="21" t="s">
        <v>30</v>
      </c>
      <c r="R278" s="21" t="s">
        <v>102</v>
      </c>
      <c r="S278" s="25">
        <v>12.9</v>
      </c>
      <c r="T278" s="25">
        <v>12.731399999999999</v>
      </c>
      <c r="U278" s="25" t="s">
        <v>101</v>
      </c>
      <c r="V278" s="21" t="s">
        <v>160</v>
      </c>
      <c r="W278" s="21" t="s">
        <v>5177</v>
      </c>
      <c r="X278" s="21" t="s">
        <v>347</v>
      </c>
      <c r="Y278" s="26" t="s">
        <v>106</v>
      </c>
    </row>
    <row r="279" spans="2:25" ht="13.8" x14ac:dyDescent="0.25">
      <c r="B279" s="20" t="s">
        <v>5259</v>
      </c>
      <c r="C279" s="21" t="s">
        <v>923</v>
      </c>
      <c r="D279" s="21" t="s">
        <v>5260</v>
      </c>
      <c r="E279" s="22">
        <v>9125</v>
      </c>
      <c r="F279" s="21" t="s">
        <v>345</v>
      </c>
      <c r="G279" s="21" t="s">
        <v>4624</v>
      </c>
      <c r="H279" s="21">
        <v>1</v>
      </c>
      <c r="I279" s="21" t="s">
        <v>41</v>
      </c>
      <c r="J279" s="23">
        <v>44916</v>
      </c>
      <c r="K279" s="24">
        <v>2022</v>
      </c>
      <c r="L279" s="21" t="s">
        <v>100</v>
      </c>
      <c r="M279" s="21" t="s">
        <v>16</v>
      </c>
      <c r="N279" s="21" t="s">
        <v>110</v>
      </c>
      <c r="O279" s="21" t="s">
        <v>101</v>
      </c>
      <c r="P279" s="21" t="s">
        <v>16</v>
      </c>
      <c r="Q279" s="21" t="s">
        <v>30</v>
      </c>
      <c r="R279" s="21" t="s">
        <v>102</v>
      </c>
      <c r="S279" s="25">
        <v>12.9</v>
      </c>
      <c r="T279" s="25">
        <v>12.731399999999999</v>
      </c>
      <c r="U279" s="25" t="s">
        <v>101</v>
      </c>
      <c r="V279" s="21" t="s">
        <v>160</v>
      </c>
      <c r="W279" s="21" t="s">
        <v>5177</v>
      </c>
      <c r="X279" s="21" t="s">
        <v>347</v>
      </c>
      <c r="Y279" s="26" t="s">
        <v>106</v>
      </c>
    </row>
    <row r="280" spans="2:25" ht="13.8" x14ac:dyDescent="0.25">
      <c r="B280" s="20" t="s">
        <v>5261</v>
      </c>
      <c r="C280" s="21" t="s">
        <v>923</v>
      </c>
      <c r="D280" s="21" t="s">
        <v>5262</v>
      </c>
      <c r="E280" s="22">
        <v>9125</v>
      </c>
      <c r="F280" s="21" t="s">
        <v>345</v>
      </c>
      <c r="G280" s="21" t="s">
        <v>4624</v>
      </c>
      <c r="H280" s="21">
        <v>1</v>
      </c>
      <c r="I280" s="21" t="s">
        <v>41</v>
      </c>
      <c r="J280" s="23">
        <v>44916</v>
      </c>
      <c r="K280" s="24">
        <v>2022</v>
      </c>
      <c r="L280" s="21" t="s">
        <v>100</v>
      </c>
      <c r="M280" s="21" t="s">
        <v>16</v>
      </c>
      <c r="N280" s="21" t="s">
        <v>110</v>
      </c>
      <c r="O280" s="21" t="s">
        <v>101</v>
      </c>
      <c r="P280" s="21" t="s">
        <v>16</v>
      </c>
      <c r="Q280" s="21" t="s">
        <v>30</v>
      </c>
      <c r="R280" s="21" t="s">
        <v>102</v>
      </c>
      <c r="S280" s="25">
        <v>12.9</v>
      </c>
      <c r="T280" s="25">
        <v>12.731399999999999</v>
      </c>
      <c r="U280" s="25" t="s">
        <v>101</v>
      </c>
      <c r="V280" s="21" t="s">
        <v>160</v>
      </c>
      <c r="W280" s="21" t="s">
        <v>5177</v>
      </c>
      <c r="X280" s="21" t="s">
        <v>347</v>
      </c>
      <c r="Y280" s="26" t="s">
        <v>106</v>
      </c>
    </row>
    <row r="281" spans="2:25" ht="13.8" x14ac:dyDescent="0.25">
      <c r="B281" s="20" t="s">
        <v>5263</v>
      </c>
      <c r="C281" s="21" t="s">
        <v>923</v>
      </c>
      <c r="D281" s="21" t="s">
        <v>5264</v>
      </c>
      <c r="E281" s="22">
        <v>9125</v>
      </c>
      <c r="F281" s="21" t="s">
        <v>345</v>
      </c>
      <c r="G281" s="21" t="s">
        <v>4624</v>
      </c>
      <c r="H281" s="21">
        <v>1</v>
      </c>
      <c r="I281" s="21" t="s">
        <v>41</v>
      </c>
      <c r="J281" s="23">
        <v>44916</v>
      </c>
      <c r="K281" s="24">
        <v>2022</v>
      </c>
      <c r="L281" s="21" t="s">
        <v>100</v>
      </c>
      <c r="M281" s="21" t="s">
        <v>16</v>
      </c>
      <c r="N281" s="21" t="s">
        <v>110</v>
      </c>
      <c r="O281" s="21" t="s">
        <v>101</v>
      </c>
      <c r="P281" s="21" t="s">
        <v>16</v>
      </c>
      <c r="Q281" s="21" t="s">
        <v>30</v>
      </c>
      <c r="R281" s="21" t="s">
        <v>102</v>
      </c>
      <c r="S281" s="25">
        <v>12.9</v>
      </c>
      <c r="T281" s="25">
        <v>12.731399999999999</v>
      </c>
      <c r="U281" s="25" t="s">
        <v>101</v>
      </c>
      <c r="V281" s="21" t="s">
        <v>160</v>
      </c>
      <c r="W281" s="21" t="s">
        <v>5177</v>
      </c>
      <c r="X281" s="21" t="s">
        <v>347</v>
      </c>
      <c r="Y281" s="26" t="s">
        <v>106</v>
      </c>
    </row>
    <row r="282" spans="2:25" ht="13.8" x14ac:dyDescent="0.25">
      <c r="B282" s="20" t="s">
        <v>5265</v>
      </c>
      <c r="C282" s="21" t="s">
        <v>923</v>
      </c>
      <c r="D282" s="21" t="s">
        <v>5266</v>
      </c>
      <c r="E282" s="22">
        <v>9125</v>
      </c>
      <c r="F282" s="21" t="s">
        <v>345</v>
      </c>
      <c r="G282" s="21" t="s">
        <v>4624</v>
      </c>
      <c r="H282" s="21">
        <v>1</v>
      </c>
      <c r="I282" s="21" t="s">
        <v>41</v>
      </c>
      <c r="J282" s="23">
        <v>44916</v>
      </c>
      <c r="K282" s="24">
        <v>2022</v>
      </c>
      <c r="L282" s="21" t="s">
        <v>100</v>
      </c>
      <c r="M282" s="21" t="s">
        <v>16</v>
      </c>
      <c r="N282" s="21" t="s">
        <v>110</v>
      </c>
      <c r="O282" s="21" t="s">
        <v>101</v>
      </c>
      <c r="P282" s="21" t="s">
        <v>16</v>
      </c>
      <c r="Q282" s="21" t="s">
        <v>30</v>
      </c>
      <c r="R282" s="21" t="s">
        <v>102</v>
      </c>
      <c r="S282" s="25">
        <v>12.9</v>
      </c>
      <c r="T282" s="25">
        <v>12.731399999999999</v>
      </c>
      <c r="U282" s="25" t="s">
        <v>101</v>
      </c>
      <c r="V282" s="21" t="s">
        <v>160</v>
      </c>
      <c r="W282" s="21" t="s">
        <v>5177</v>
      </c>
      <c r="X282" s="21" t="s">
        <v>347</v>
      </c>
      <c r="Y282" s="26" t="s">
        <v>106</v>
      </c>
    </row>
    <row r="283" spans="2:25" ht="13.8" x14ac:dyDescent="0.25">
      <c r="B283" s="20" t="s">
        <v>3284</v>
      </c>
      <c r="C283" s="21" t="s">
        <v>3285</v>
      </c>
      <c r="D283" s="21" t="s">
        <v>3286</v>
      </c>
      <c r="E283" s="22">
        <v>96450</v>
      </c>
      <c r="F283" s="21" t="s">
        <v>3287</v>
      </c>
      <c r="G283" s="21" t="s">
        <v>3288</v>
      </c>
      <c r="H283" s="21">
        <v>30</v>
      </c>
      <c r="I283" s="21" t="s">
        <v>38</v>
      </c>
      <c r="J283" s="23">
        <v>32143</v>
      </c>
      <c r="K283" s="24">
        <v>1988</v>
      </c>
      <c r="L283" s="21" t="s">
        <v>100</v>
      </c>
      <c r="M283" s="21" t="s">
        <v>151</v>
      </c>
      <c r="N283" s="21" t="s">
        <v>5167</v>
      </c>
      <c r="O283" s="21" t="s">
        <v>101</v>
      </c>
      <c r="P283" s="21" t="s">
        <v>13</v>
      </c>
      <c r="Q283" s="21" t="s">
        <v>30</v>
      </c>
      <c r="R283" s="21" t="s">
        <v>102</v>
      </c>
      <c r="S283" s="25">
        <v>10.6</v>
      </c>
      <c r="T283" s="25">
        <v>10.6</v>
      </c>
      <c r="U283" s="25" t="s">
        <v>101</v>
      </c>
      <c r="V283" s="21" t="s">
        <v>238</v>
      </c>
      <c r="W283" s="21" t="s">
        <v>5177</v>
      </c>
      <c r="X283" s="21" t="s">
        <v>3289</v>
      </c>
      <c r="Y283" s="26" t="s">
        <v>112</v>
      </c>
    </row>
    <row r="284" spans="2:25" ht="13.8" x14ac:dyDescent="0.25">
      <c r="B284" s="20" t="s">
        <v>1332</v>
      </c>
      <c r="C284" s="21" t="s">
        <v>1322</v>
      </c>
      <c r="D284" s="21" t="s">
        <v>1333</v>
      </c>
      <c r="E284" s="22">
        <v>4680</v>
      </c>
      <c r="F284" s="21" t="s">
        <v>1334</v>
      </c>
      <c r="G284" s="21" t="s">
        <v>1335</v>
      </c>
      <c r="H284" s="21">
        <v>2</v>
      </c>
      <c r="I284" s="21" t="s">
        <v>41</v>
      </c>
      <c r="J284" s="23">
        <v>34973</v>
      </c>
      <c r="K284" s="24">
        <v>1995</v>
      </c>
      <c r="L284" s="21" t="s">
        <v>100</v>
      </c>
      <c r="M284" s="21" t="s">
        <v>21</v>
      </c>
      <c r="N284" s="21" t="s">
        <v>172</v>
      </c>
      <c r="O284" s="21" t="s">
        <v>101</v>
      </c>
      <c r="P284" s="21" t="s">
        <v>21</v>
      </c>
      <c r="Q284" s="21" t="s">
        <v>32</v>
      </c>
      <c r="R284" s="21" t="s">
        <v>102</v>
      </c>
      <c r="S284" s="25">
        <v>7.2</v>
      </c>
      <c r="T284" s="25">
        <v>5.7</v>
      </c>
      <c r="U284" s="25" t="s">
        <v>101</v>
      </c>
      <c r="V284" s="21" t="s">
        <v>160</v>
      </c>
      <c r="W284" s="21" t="s">
        <v>152</v>
      </c>
      <c r="X284" s="21" t="s">
        <v>398</v>
      </c>
      <c r="Y284" s="26" t="s">
        <v>106</v>
      </c>
    </row>
    <row r="285" spans="2:25" ht="13.8" x14ac:dyDescent="0.25">
      <c r="B285" s="20" t="s">
        <v>1336</v>
      </c>
      <c r="C285" s="21" t="s">
        <v>1322</v>
      </c>
      <c r="D285" s="21" t="s">
        <v>1337</v>
      </c>
      <c r="E285" s="22">
        <v>4680</v>
      </c>
      <c r="F285" s="21" t="s">
        <v>1334</v>
      </c>
      <c r="G285" s="21" t="s">
        <v>1335</v>
      </c>
      <c r="H285" s="21">
        <v>901</v>
      </c>
      <c r="I285" s="21" t="s">
        <v>41</v>
      </c>
      <c r="J285" s="23">
        <v>34973</v>
      </c>
      <c r="K285" s="24">
        <v>1995</v>
      </c>
      <c r="L285" s="21" t="s">
        <v>100</v>
      </c>
      <c r="M285" s="21" t="s">
        <v>21</v>
      </c>
      <c r="N285" s="21" t="s">
        <v>172</v>
      </c>
      <c r="O285" s="21" t="s">
        <v>101</v>
      </c>
      <c r="P285" s="21" t="s">
        <v>21</v>
      </c>
      <c r="Q285" s="21" t="s">
        <v>32</v>
      </c>
      <c r="R285" s="21" t="s">
        <v>102</v>
      </c>
      <c r="S285" s="25">
        <v>7.2</v>
      </c>
      <c r="T285" s="25">
        <v>7.2</v>
      </c>
      <c r="U285" s="25" t="s">
        <v>101</v>
      </c>
      <c r="V285" s="21" t="s">
        <v>160</v>
      </c>
      <c r="W285" s="21" t="s">
        <v>152</v>
      </c>
      <c r="X285" s="21" t="s">
        <v>398</v>
      </c>
      <c r="Y285" s="26" t="s">
        <v>106</v>
      </c>
    </row>
    <row r="286" spans="2:25" ht="13.8" x14ac:dyDescent="0.25">
      <c r="B286" s="20" t="s">
        <v>1338</v>
      </c>
      <c r="C286" s="21" t="s">
        <v>1322</v>
      </c>
      <c r="D286" s="21" t="s">
        <v>1339</v>
      </c>
      <c r="E286" s="22">
        <v>4680</v>
      </c>
      <c r="F286" s="21" t="s">
        <v>1334</v>
      </c>
      <c r="G286" s="21" t="s">
        <v>1335</v>
      </c>
      <c r="H286" s="21">
        <v>2</v>
      </c>
      <c r="I286" s="21" t="s">
        <v>41</v>
      </c>
      <c r="J286" s="23">
        <v>34973</v>
      </c>
      <c r="K286" s="24">
        <v>1995</v>
      </c>
      <c r="L286" s="21" t="s">
        <v>100</v>
      </c>
      <c r="M286" s="21" t="s">
        <v>21</v>
      </c>
      <c r="N286" s="21" t="s">
        <v>172</v>
      </c>
      <c r="O286" s="21" t="s">
        <v>101</v>
      </c>
      <c r="P286" s="21" t="s">
        <v>21</v>
      </c>
      <c r="Q286" s="21" t="s">
        <v>32</v>
      </c>
      <c r="R286" s="21" t="s">
        <v>102</v>
      </c>
      <c r="S286" s="25">
        <v>7.2</v>
      </c>
      <c r="T286" s="25">
        <v>5.7</v>
      </c>
      <c r="U286" s="25" t="s">
        <v>101</v>
      </c>
      <c r="V286" s="21" t="s">
        <v>160</v>
      </c>
      <c r="W286" s="21" t="s">
        <v>152</v>
      </c>
      <c r="X286" s="21" t="s">
        <v>398</v>
      </c>
      <c r="Y286" s="26" t="s">
        <v>106</v>
      </c>
    </row>
    <row r="287" spans="2:25" ht="13.8" x14ac:dyDescent="0.25">
      <c r="B287" s="20" t="s">
        <v>5091</v>
      </c>
      <c r="C287" s="21" t="s">
        <v>3291</v>
      </c>
      <c r="D287" s="21" t="s">
        <v>5092</v>
      </c>
      <c r="E287" s="22">
        <v>3052</v>
      </c>
      <c r="F287" s="21" t="s">
        <v>3293</v>
      </c>
      <c r="G287" s="21" t="s">
        <v>3294</v>
      </c>
      <c r="H287" s="21">
        <v>16</v>
      </c>
      <c r="I287" s="21" t="s">
        <v>34</v>
      </c>
      <c r="J287" s="23">
        <v>44819</v>
      </c>
      <c r="K287" s="24">
        <v>2022</v>
      </c>
      <c r="L287" s="21" t="s">
        <v>100</v>
      </c>
      <c r="M287" s="21" t="s">
        <v>16</v>
      </c>
      <c r="N287" s="21" t="s">
        <v>110</v>
      </c>
      <c r="O287" s="21" t="s">
        <v>101</v>
      </c>
      <c r="P287" s="21" t="s">
        <v>16</v>
      </c>
      <c r="Q287" s="21" t="s">
        <v>30</v>
      </c>
      <c r="R287" s="21" t="s">
        <v>102</v>
      </c>
      <c r="S287" s="25">
        <v>53.915999999999997</v>
      </c>
      <c r="T287" s="25">
        <v>53.481000000000002</v>
      </c>
      <c r="U287" s="25" t="s">
        <v>101</v>
      </c>
      <c r="V287" s="21" t="s">
        <v>160</v>
      </c>
      <c r="W287" s="21" t="s">
        <v>152</v>
      </c>
      <c r="X287" s="21" t="s">
        <v>3295</v>
      </c>
      <c r="Y287" s="26" t="s">
        <v>178</v>
      </c>
    </row>
    <row r="288" spans="2:25" ht="13.8" x14ac:dyDescent="0.25">
      <c r="B288" s="20" t="s">
        <v>3296</v>
      </c>
      <c r="C288" s="21" t="s">
        <v>3291</v>
      </c>
      <c r="D288" s="21" t="s">
        <v>3297</v>
      </c>
      <c r="E288" s="22">
        <v>3052</v>
      </c>
      <c r="F288" s="21" t="s">
        <v>3293</v>
      </c>
      <c r="G288" s="21" t="s">
        <v>3294</v>
      </c>
      <c r="H288" s="21">
        <v>16</v>
      </c>
      <c r="I288" s="21" t="s">
        <v>34</v>
      </c>
      <c r="J288" s="23">
        <v>36242</v>
      </c>
      <c r="K288" s="24">
        <v>1999</v>
      </c>
      <c r="L288" s="21" t="s">
        <v>100</v>
      </c>
      <c r="M288" s="21" t="s">
        <v>16</v>
      </c>
      <c r="N288" s="21" t="s">
        <v>110</v>
      </c>
      <c r="O288" s="21" t="s">
        <v>101</v>
      </c>
      <c r="P288" s="21" t="s">
        <v>16</v>
      </c>
      <c r="Q288" s="21" t="s">
        <v>30</v>
      </c>
      <c r="R288" s="21" t="s">
        <v>102</v>
      </c>
      <c r="S288" s="25">
        <v>48.9</v>
      </c>
      <c r="T288" s="25">
        <v>45</v>
      </c>
      <c r="U288" s="25" t="s">
        <v>101</v>
      </c>
      <c r="V288" s="21" t="s">
        <v>103</v>
      </c>
      <c r="W288" s="21" t="s">
        <v>152</v>
      </c>
      <c r="X288" s="21" t="s">
        <v>3295</v>
      </c>
      <c r="Y288" s="26" t="s">
        <v>178</v>
      </c>
    </row>
    <row r="289" spans="2:25" ht="13.8" x14ac:dyDescent="0.25">
      <c r="B289" s="20" t="s">
        <v>2309</v>
      </c>
      <c r="C289" s="21" t="s">
        <v>2310</v>
      </c>
      <c r="D289" s="21" t="s">
        <v>2311</v>
      </c>
      <c r="E289" s="22">
        <v>84375</v>
      </c>
      <c r="F289" s="21" t="s">
        <v>1022</v>
      </c>
      <c r="G289" s="21" t="s">
        <v>4968</v>
      </c>
      <c r="H289" s="21">
        <v>1</v>
      </c>
      <c r="I289" s="21" t="s">
        <v>38</v>
      </c>
      <c r="J289" s="23">
        <v>19725</v>
      </c>
      <c r="K289" s="24">
        <v>1954</v>
      </c>
      <c r="L289" s="21" t="s">
        <v>100</v>
      </c>
      <c r="M289" s="21" t="s">
        <v>91</v>
      </c>
      <c r="N289" s="21" t="s">
        <v>101</v>
      </c>
      <c r="O289" s="21" t="s">
        <v>101</v>
      </c>
      <c r="P289" s="21" t="s">
        <v>91</v>
      </c>
      <c r="Q289" s="21" t="s">
        <v>32</v>
      </c>
      <c r="R289" s="21" t="s">
        <v>187</v>
      </c>
      <c r="S289" s="25">
        <v>25.6</v>
      </c>
      <c r="T289" s="25">
        <v>25.6</v>
      </c>
      <c r="U289" s="25">
        <v>0</v>
      </c>
      <c r="V289" s="21" t="s">
        <v>101</v>
      </c>
      <c r="W289" s="21" t="s">
        <v>152</v>
      </c>
      <c r="X289" s="21" t="s">
        <v>218</v>
      </c>
      <c r="Y289" s="26" t="s">
        <v>106</v>
      </c>
    </row>
    <row r="290" spans="2:25" ht="13.8" x14ac:dyDescent="0.25">
      <c r="B290" s="20" t="s">
        <v>1305</v>
      </c>
      <c r="C290" s="21" t="s">
        <v>1306</v>
      </c>
      <c r="D290" s="21" t="s">
        <v>1307</v>
      </c>
      <c r="E290" s="22">
        <v>64293</v>
      </c>
      <c r="F290" s="21" t="s">
        <v>1308</v>
      </c>
      <c r="G290" s="21" t="s">
        <v>1309</v>
      </c>
      <c r="H290" s="21">
        <v>100</v>
      </c>
      <c r="I290" s="21" t="s">
        <v>42</v>
      </c>
      <c r="J290" s="23">
        <v>40878</v>
      </c>
      <c r="K290" s="24">
        <v>2011</v>
      </c>
      <c r="L290" s="21" t="s">
        <v>937</v>
      </c>
      <c r="M290" s="21" t="s">
        <v>16</v>
      </c>
      <c r="N290" s="21" t="s">
        <v>110</v>
      </c>
      <c r="O290" s="21" t="s">
        <v>101</v>
      </c>
      <c r="P290" s="21" t="s">
        <v>16</v>
      </c>
      <c r="Q290" s="21" t="s">
        <v>32</v>
      </c>
      <c r="R290" s="21" t="s">
        <v>102</v>
      </c>
      <c r="S290" s="25">
        <v>47.5</v>
      </c>
      <c r="T290" s="25">
        <v>46.5</v>
      </c>
      <c r="U290" s="25" t="s">
        <v>101</v>
      </c>
      <c r="V290" s="21" t="s">
        <v>177</v>
      </c>
      <c r="W290" s="21" t="s">
        <v>152</v>
      </c>
      <c r="X290" s="21" t="s">
        <v>1310</v>
      </c>
      <c r="Y290" s="26" t="s">
        <v>106</v>
      </c>
    </row>
    <row r="291" spans="2:25" ht="13.8" x14ac:dyDescent="0.25">
      <c r="B291" s="20" t="s">
        <v>1311</v>
      </c>
      <c r="C291" s="21" t="s">
        <v>1306</v>
      </c>
      <c r="D291" s="21" t="s">
        <v>1312</v>
      </c>
      <c r="E291" s="22">
        <v>64293</v>
      </c>
      <c r="F291" s="21" t="s">
        <v>1308</v>
      </c>
      <c r="G291" s="21" t="s">
        <v>1309</v>
      </c>
      <c r="H291" s="21">
        <v>100</v>
      </c>
      <c r="I291" s="21" t="s">
        <v>42</v>
      </c>
      <c r="J291" s="23">
        <v>40878</v>
      </c>
      <c r="K291" s="24">
        <v>2011</v>
      </c>
      <c r="L291" s="21" t="s">
        <v>937</v>
      </c>
      <c r="M291" s="21" t="s">
        <v>16</v>
      </c>
      <c r="N291" s="21" t="s">
        <v>110</v>
      </c>
      <c r="O291" s="21" t="s">
        <v>101</v>
      </c>
      <c r="P291" s="21" t="s">
        <v>16</v>
      </c>
      <c r="Q291" s="21" t="s">
        <v>32</v>
      </c>
      <c r="R291" s="21" t="s">
        <v>102</v>
      </c>
      <c r="S291" s="25">
        <v>47.5</v>
      </c>
      <c r="T291" s="25">
        <v>46.5</v>
      </c>
      <c r="U291" s="25" t="s">
        <v>101</v>
      </c>
      <c r="V291" s="21" t="s">
        <v>177</v>
      </c>
      <c r="W291" s="21" t="s">
        <v>152</v>
      </c>
      <c r="X291" s="21" t="s">
        <v>1310</v>
      </c>
      <c r="Y291" s="26" t="s">
        <v>106</v>
      </c>
    </row>
    <row r="292" spans="2:25" ht="13.8" x14ac:dyDescent="0.25">
      <c r="B292" s="20" t="s">
        <v>3038</v>
      </c>
      <c r="C292" s="21" t="s">
        <v>1875</v>
      </c>
      <c r="D292" s="21" t="s">
        <v>3039</v>
      </c>
      <c r="E292" s="22">
        <v>64293</v>
      </c>
      <c r="F292" s="21" t="s">
        <v>1308</v>
      </c>
      <c r="G292" s="21" t="s">
        <v>1309</v>
      </c>
      <c r="H292" s="21">
        <v>250</v>
      </c>
      <c r="I292" s="21" t="s">
        <v>42</v>
      </c>
      <c r="J292" s="23">
        <v>41831</v>
      </c>
      <c r="K292" s="24">
        <v>2014</v>
      </c>
      <c r="L292" s="21" t="s">
        <v>100</v>
      </c>
      <c r="M292" s="21" t="s">
        <v>16</v>
      </c>
      <c r="N292" s="21" t="s">
        <v>110</v>
      </c>
      <c r="O292" s="21" t="s">
        <v>101</v>
      </c>
      <c r="P292" s="21" t="s">
        <v>16</v>
      </c>
      <c r="Q292" s="21" t="s">
        <v>30</v>
      </c>
      <c r="R292" s="21" t="s">
        <v>102</v>
      </c>
      <c r="S292" s="25">
        <v>3.12</v>
      </c>
      <c r="T292" s="25">
        <v>3.04</v>
      </c>
      <c r="U292" s="25" t="s">
        <v>101</v>
      </c>
      <c r="V292" s="21" t="s">
        <v>160</v>
      </c>
      <c r="W292" s="21" t="s">
        <v>5177</v>
      </c>
      <c r="X292" s="21" t="s">
        <v>1310</v>
      </c>
      <c r="Y292" s="26" t="s">
        <v>112</v>
      </c>
    </row>
    <row r="293" spans="2:25" ht="13.8" x14ac:dyDescent="0.25">
      <c r="B293" s="20" t="s">
        <v>1874</v>
      </c>
      <c r="C293" s="21" t="s">
        <v>1875</v>
      </c>
      <c r="D293" s="21" t="s">
        <v>1876</v>
      </c>
      <c r="E293" s="22">
        <v>64293</v>
      </c>
      <c r="F293" s="21" t="s">
        <v>1308</v>
      </c>
      <c r="G293" s="21" t="s">
        <v>1309</v>
      </c>
      <c r="H293" s="21">
        <v>250</v>
      </c>
      <c r="I293" s="21" t="s">
        <v>42</v>
      </c>
      <c r="J293" s="23">
        <v>36514</v>
      </c>
      <c r="K293" s="24">
        <v>1999</v>
      </c>
      <c r="L293" s="21" t="s">
        <v>100</v>
      </c>
      <c r="M293" s="21" t="s">
        <v>16</v>
      </c>
      <c r="N293" s="21" t="s">
        <v>110</v>
      </c>
      <c r="O293" s="21" t="s">
        <v>101</v>
      </c>
      <c r="P293" s="21" t="s">
        <v>16</v>
      </c>
      <c r="Q293" s="21" t="s">
        <v>30</v>
      </c>
      <c r="R293" s="21" t="s">
        <v>102</v>
      </c>
      <c r="S293" s="25">
        <v>10.3</v>
      </c>
      <c r="T293" s="25">
        <v>10</v>
      </c>
      <c r="U293" s="25" t="s">
        <v>101</v>
      </c>
      <c r="V293" s="21" t="s">
        <v>121</v>
      </c>
      <c r="W293" s="21" t="s">
        <v>5177</v>
      </c>
      <c r="X293" s="21" t="s">
        <v>1310</v>
      </c>
      <c r="Y293" s="26" t="s">
        <v>112</v>
      </c>
    </row>
    <row r="294" spans="2:25" ht="13.8" x14ac:dyDescent="0.25">
      <c r="B294" s="20" t="s">
        <v>3300</v>
      </c>
      <c r="C294" s="21" t="s">
        <v>3301</v>
      </c>
      <c r="D294" s="21" t="s">
        <v>199</v>
      </c>
      <c r="E294" s="22">
        <v>64293</v>
      </c>
      <c r="F294" s="21" t="s">
        <v>1308</v>
      </c>
      <c r="G294" s="21" t="s">
        <v>3302</v>
      </c>
      <c r="H294" s="21">
        <v>19</v>
      </c>
      <c r="I294" s="21" t="s">
        <v>42</v>
      </c>
      <c r="J294" s="23">
        <v>33520</v>
      </c>
      <c r="K294" s="24">
        <v>1991</v>
      </c>
      <c r="L294" s="21" t="s">
        <v>100</v>
      </c>
      <c r="M294" s="21" t="s">
        <v>151</v>
      </c>
      <c r="N294" s="21" t="s">
        <v>5167</v>
      </c>
      <c r="O294" s="21" t="s">
        <v>101</v>
      </c>
      <c r="P294" s="21" t="s">
        <v>13</v>
      </c>
      <c r="Q294" s="21" t="s">
        <v>30</v>
      </c>
      <c r="R294" s="21" t="s">
        <v>102</v>
      </c>
      <c r="S294" s="25">
        <v>10.56</v>
      </c>
      <c r="T294" s="25">
        <v>10.222</v>
      </c>
      <c r="U294" s="25" t="s">
        <v>101</v>
      </c>
      <c r="V294" s="21" t="s">
        <v>103</v>
      </c>
      <c r="W294" s="21" t="s">
        <v>5177</v>
      </c>
      <c r="X294" s="21" t="s">
        <v>1310</v>
      </c>
      <c r="Y294" s="26" t="s">
        <v>112</v>
      </c>
    </row>
    <row r="295" spans="2:25" ht="13.8" x14ac:dyDescent="0.25">
      <c r="B295" s="20" t="s">
        <v>3303</v>
      </c>
      <c r="C295" s="21" t="s">
        <v>3301</v>
      </c>
      <c r="D295" s="21" t="s">
        <v>201</v>
      </c>
      <c r="E295" s="22">
        <v>64293</v>
      </c>
      <c r="F295" s="21" t="s">
        <v>1308</v>
      </c>
      <c r="G295" s="21" t="s">
        <v>3302</v>
      </c>
      <c r="H295" s="21">
        <v>19</v>
      </c>
      <c r="I295" s="21" t="s">
        <v>42</v>
      </c>
      <c r="J295" s="23">
        <v>43857</v>
      </c>
      <c r="K295" s="24">
        <v>2020</v>
      </c>
      <c r="L295" s="21" t="s">
        <v>100</v>
      </c>
      <c r="M295" s="21" t="s">
        <v>151</v>
      </c>
      <c r="N295" s="21" t="s">
        <v>5167</v>
      </c>
      <c r="O295" s="21" t="s">
        <v>101</v>
      </c>
      <c r="P295" s="21" t="s">
        <v>13</v>
      </c>
      <c r="Q295" s="21" t="s">
        <v>30</v>
      </c>
      <c r="R295" s="21" t="s">
        <v>102</v>
      </c>
      <c r="S295" s="25">
        <v>1.228</v>
      </c>
      <c r="T295" s="25">
        <v>1.177</v>
      </c>
      <c r="U295" s="25" t="s">
        <v>101</v>
      </c>
      <c r="V295" s="21" t="s">
        <v>118</v>
      </c>
      <c r="W295" s="21" t="s">
        <v>5177</v>
      </c>
      <c r="X295" s="21" t="s">
        <v>1310</v>
      </c>
      <c r="Y295" s="26" t="s">
        <v>112</v>
      </c>
    </row>
    <row r="296" spans="2:25" ht="13.8" x14ac:dyDescent="0.25">
      <c r="B296" s="20" t="s">
        <v>3304</v>
      </c>
      <c r="C296" s="21" t="s">
        <v>6044</v>
      </c>
      <c r="D296" s="21" t="s">
        <v>3305</v>
      </c>
      <c r="E296" s="22">
        <v>45711</v>
      </c>
      <c r="F296" s="21" t="s">
        <v>3306</v>
      </c>
      <c r="G296" s="21" t="s">
        <v>3307</v>
      </c>
      <c r="H296" s="21">
        <v>10</v>
      </c>
      <c r="I296" s="21" t="s">
        <v>29</v>
      </c>
      <c r="J296" s="23">
        <v>43981</v>
      </c>
      <c r="K296" s="24">
        <v>2020</v>
      </c>
      <c r="L296" s="21" t="s">
        <v>100</v>
      </c>
      <c r="M296" s="21" t="s">
        <v>24</v>
      </c>
      <c r="N296" s="21" t="s">
        <v>564</v>
      </c>
      <c r="O296" s="21" t="s">
        <v>101</v>
      </c>
      <c r="P296" s="21" t="s">
        <v>24</v>
      </c>
      <c r="Q296" s="21" t="s">
        <v>30</v>
      </c>
      <c r="R296" s="21" t="s">
        <v>102</v>
      </c>
      <c r="S296" s="25">
        <v>1100</v>
      </c>
      <c r="T296" s="25">
        <v>1052</v>
      </c>
      <c r="U296" s="25" t="s">
        <v>101</v>
      </c>
      <c r="V296" s="21" t="s">
        <v>103</v>
      </c>
      <c r="W296" s="21" t="s">
        <v>5177</v>
      </c>
      <c r="X296" s="21" t="s">
        <v>3308</v>
      </c>
      <c r="Y296" s="26" t="s">
        <v>6023</v>
      </c>
    </row>
    <row r="297" spans="2:25" ht="13.8" x14ac:dyDescent="0.25">
      <c r="B297" s="20" t="s">
        <v>702</v>
      </c>
      <c r="C297" s="21" t="s">
        <v>703</v>
      </c>
      <c r="D297" s="21" t="s">
        <v>704</v>
      </c>
      <c r="E297" s="22">
        <v>4509</v>
      </c>
      <c r="F297" s="21" t="s">
        <v>705</v>
      </c>
      <c r="G297" s="21" t="s">
        <v>706</v>
      </c>
      <c r="H297" s="21">
        <v>42</v>
      </c>
      <c r="I297" s="21" t="s">
        <v>41</v>
      </c>
      <c r="J297" s="23">
        <v>38261</v>
      </c>
      <c r="K297" s="24">
        <v>2004</v>
      </c>
      <c r="L297" s="21" t="s">
        <v>100</v>
      </c>
      <c r="M297" s="21" t="s">
        <v>14</v>
      </c>
      <c r="N297" s="21" t="s">
        <v>5166</v>
      </c>
      <c r="O297" s="21" t="s">
        <v>101</v>
      </c>
      <c r="P297" s="21" t="s">
        <v>14</v>
      </c>
      <c r="Q297" s="21" t="s">
        <v>32</v>
      </c>
      <c r="R297" s="21" t="s">
        <v>102</v>
      </c>
      <c r="S297" s="25">
        <v>20</v>
      </c>
      <c r="T297" s="25">
        <v>18.3</v>
      </c>
      <c r="U297" s="25" t="s">
        <v>101</v>
      </c>
      <c r="V297" s="21" t="s">
        <v>141</v>
      </c>
      <c r="W297" s="21" t="s">
        <v>5177</v>
      </c>
      <c r="X297" s="21" t="s">
        <v>707</v>
      </c>
      <c r="Y297" s="26" t="s">
        <v>112</v>
      </c>
    </row>
    <row r="298" spans="2:25" ht="13.8" x14ac:dyDescent="0.25">
      <c r="B298" s="20" t="s">
        <v>1470</v>
      </c>
      <c r="C298" s="21" t="s">
        <v>1471</v>
      </c>
      <c r="D298" s="21" t="s">
        <v>1472</v>
      </c>
      <c r="E298" s="22">
        <v>6842</v>
      </c>
      <c r="F298" s="21" t="s">
        <v>1473</v>
      </c>
      <c r="G298" s="21" t="s">
        <v>1474</v>
      </c>
      <c r="H298" s="21">
        <v>4</v>
      </c>
      <c r="I298" s="21" t="s">
        <v>37</v>
      </c>
      <c r="J298" s="23">
        <v>35065</v>
      </c>
      <c r="K298" s="24">
        <v>1996</v>
      </c>
      <c r="L298" s="21" t="s">
        <v>100</v>
      </c>
      <c r="M298" s="21" t="s">
        <v>16</v>
      </c>
      <c r="N298" s="21" t="s">
        <v>110</v>
      </c>
      <c r="O298" s="21" t="s">
        <v>101</v>
      </c>
      <c r="P298" s="21" t="s">
        <v>16</v>
      </c>
      <c r="Q298" s="21" t="s">
        <v>30</v>
      </c>
      <c r="R298" s="21" t="s">
        <v>102</v>
      </c>
      <c r="S298" s="25">
        <v>39.835999999999999</v>
      </c>
      <c r="T298" s="25">
        <v>39.119999999999997</v>
      </c>
      <c r="U298" s="25" t="s">
        <v>101</v>
      </c>
      <c r="V298" s="21" t="s">
        <v>212</v>
      </c>
      <c r="W298" s="21" t="s">
        <v>152</v>
      </c>
      <c r="X298" s="21" t="s">
        <v>1475</v>
      </c>
      <c r="Y298" s="26" t="s">
        <v>112</v>
      </c>
    </row>
    <row r="299" spans="2:25" ht="13.8" x14ac:dyDescent="0.25">
      <c r="B299" s="20" t="s">
        <v>957</v>
      </c>
      <c r="C299" s="21" t="s">
        <v>5218</v>
      </c>
      <c r="D299" s="21" t="s">
        <v>958</v>
      </c>
      <c r="E299" s="22">
        <v>88451</v>
      </c>
      <c r="F299" s="21" t="s">
        <v>959</v>
      </c>
      <c r="G299" s="21" t="s">
        <v>960</v>
      </c>
      <c r="H299" s="21" t="s">
        <v>101</v>
      </c>
      <c r="I299" s="21" t="s">
        <v>31</v>
      </c>
      <c r="J299" s="23">
        <v>41925</v>
      </c>
      <c r="K299" s="24">
        <v>2014</v>
      </c>
      <c r="L299" s="21" t="s">
        <v>100</v>
      </c>
      <c r="M299" s="21" t="s">
        <v>91</v>
      </c>
      <c r="N299" s="21" t="s">
        <v>101</v>
      </c>
      <c r="O299" s="21" t="s">
        <v>101</v>
      </c>
      <c r="P299" s="21" t="s">
        <v>91</v>
      </c>
      <c r="Q299" s="21" t="s">
        <v>32</v>
      </c>
      <c r="R299" s="21" t="s">
        <v>102</v>
      </c>
      <c r="S299" s="25">
        <v>3.6</v>
      </c>
      <c r="T299" s="25">
        <v>3.6</v>
      </c>
      <c r="U299" s="25" t="s">
        <v>101</v>
      </c>
      <c r="V299" s="21" t="s">
        <v>101</v>
      </c>
      <c r="W299" s="21" t="s">
        <v>5177</v>
      </c>
      <c r="X299" s="21" t="s">
        <v>223</v>
      </c>
      <c r="Y299" s="26" t="s">
        <v>112</v>
      </c>
    </row>
    <row r="300" spans="2:25" ht="13.8" x14ac:dyDescent="0.25">
      <c r="B300" s="20" t="s">
        <v>961</v>
      </c>
      <c r="C300" s="21" t="s">
        <v>5218</v>
      </c>
      <c r="D300" s="21" t="s">
        <v>962</v>
      </c>
      <c r="E300" s="22">
        <v>88451</v>
      </c>
      <c r="F300" s="21" t="s">
        <v>959</v>
      </c>
      <c r="G300" s="21" t="s">
        <v>960</v>
      </c>
      <c r="H300" s="21" t="s">
        <v>101</v>
      </c>
      <c r="I300" s="21" t="s">
        <v>31</v>
      </c>
      <c r="J300" s="23">
        <v>10167</v>
      </c>
      <c r="K300" s="24">
        <v>1927</v>
      </c>
      <c r="L300" s="21" t="s">
        <v>100</v>
      </c>
      <c r="M300" s="21" t="s">
        <v>91</v>
      </c>
      <c r="N300" s="21" t="s">
        <v>101</v>
      </c>
      <c r="O300" s="21" t="s">
        <v>101</v>
      </c>
      <c r="P300" s="21" t="s">
        <v>91</v>
      </c>
      <c r="Q300" s="21" t="s">
        <v>32</v>
      </c>
      <c r="R300" s="21" t="s">
        <v>102</v>
      </c>
      <c r="S300" s="25">
        <v>3.6</v>
      </c>
      <c r="T300" s="25">
        <v>3.6</v>
      </c>
      <c r="U300" s="25" t="s">
        <v>101</v>
      </c>
      <c r="V300" s="21" t="s">
        <v>101</v>
      </c>
      <c r="W300" s="21" t="s">
        <v>5177</v>
      </c>
      <c r="X300" s="21" t="s">
        <v>223</v>
      </c>
      <c r="Y300" s="26" t="s">
        <v>112</v>
      </c>
    </row>
    <row r="301" spans="2:25" ht="13.8" x14ac:dyDescent="0.25">
      <c r="B301" s="20" t="s">
        <v>963</v>
      </c>
      <c r="C301" s="21" t="s">
        <v>5218</v>
      </c>
      <c r="D301" s="21" t="s">
        <v>964</v>
      </c>
      <c r="E301" s="22">
        <v>88451</v>
      </c>
      <c r="F301" s="21" t="s">
        <v>959</v>
      </c>
      <c r="G301" s="21" t="s">
        <v>960</v>
      </c>
      <c r="H301" s="21" t="s">
        <v>101</v>
      </c>
      <c r="I301" s="21" t="s">
        <v>31</v>
      </c>
      <c r="J301" s="23">
        <v>10167</v>
      </c>
      <c r="K301" s="24">
        <v>1927</v>
      </c>
      <c r="L301" s="21" t="s">
        <v>100</v>
      </c>
      <c r="M301" s="21" t="s">
        <v>91</v>
      </c>
      <c r="N301" s="21" t="s">
        <v>101</v>
      </c>
      <c r="O301" s="21" t="s">
        <v>101</v>
      </c>
      <c r="P301" s="21" t="s">
        <v>91</v>
      </c>
      <c r="Q301" s="21" t="s">
        <v>32</v>
      </c>
      <c r="R301" s="21" t="s">
        <v>102</v>
      </c>
      <c r="S301" s="25">
        <v>3.6</v>
      </c>
      <c r="T301" s="25">
        <v>3.6</v>
      </c>
      <c r="U301" s="25" t="s">
        <v>101</v>
      </c>
      <c r="V301" s="21" t="s">
        <v>101</v>
      </c>
      <c r="W301" s="21" t="s">
        <v>5177</v>
      </c>
      <c r="X301" s="21" t="s">
        <v>223</v>
      </c>
      <c r="Y301" s="26" t="s">
        <v>112</v>
      </c>
    </row>
    <row r="302" spans="2:25" ht="13.8" x14ac:dyDescent="0.25">
      <c r="B302" s="20" t="s">
        <v>1877</v>
      </c>
      <c r="C302" s="21" t="s">
        <v>1847</v>
      </c>
      <c r="D302" s="21" t="s">
        <v>1878</v>
      </c>
      <c r="E302" s="22">
        <v>54340</v>
      </c>
      <c r="F302" s="21" t="s">
        <v>1879</v>
      </c>
      <c r="G302" s="21" t="s">
        <v>1880</v>
      </c>
      <c r="H302" s="21">
        <v>1</v>
      </c>
      <c r="I302" s="21" t="s">
        <v>36</v>
      </c>
      <c r="J302" s="23">
        <v>22992</v>
      </c>
      <c r="K302" s="24">
        <v>1962</v>
      </c>
      <c r="L302" s="21" t="s">
        <v>100</v>
      </c>
      <c r="M302" s="21" t="s">
        <v>91</v>
      </c>
      <c r="N302" s="21" t="s">
        <v>101</v>
      </c>
      <c r="O302" s="21" t="s">
        <v>101</v>
      </c>
      <c r="P302" s="21" t="s">
        <v>91</v>
      </c>
      <c r="Q302" s="21" t="s">
        <v>32</v>
      </c>
      <c r="R302" s="21" t="s">
        <v>102</v>
      </c>
      <c r="S302" s="25">
        <v>6</v>
      </c>
      <c r="T302" s="25">
        <v>6</v>
      </c>
      <c r="U302" s="25" t="s">
        <v>101</v>
      </c>
      <c r="V302" s="21" t="s">
        <v>101</v>
      </c>
      <c r="W302" s="21" t="s">
        <v>152</v>
      </c>
      <c r="X302" s="21" t="s">
        <v>378</v>
      </c>
      <c r="Y302" s="26" t="s">
        <v>178</v>
      </c>
    </row>
    <row r="303" spans="2:25" ht="13.8" x14ac:dyDescent="0.25">
      <c r="B303" s="20" t="s">
        <v>1881</v>
      </c>
      <c r="C303" s="21" t="s">
        <v>1847</v>
      </c>
      <c r="D303" s="21" t="s">
        <v>1882</v>
      </c>
      <c r="E303" s="22">
        <v>54340</v>
      </c>
      <c r="F303" s="21" t="s">
        <v>1879</v>
      </c>
      <c r="G303" s="21" t="s">
        <v>1880</v>
      </c>
      <c r="H303" s="21">
        <v>1</v>
      </c>
      <c r="I303" s="21" t="s">
        <v>36</v>
      </c>
      <c r="J303" s="23">
        <v>22992</v>
      </c>
      <c r="K303" s="24">
        <v>1962</v>
      </c>
      <c r="L303" s="21" t="s">
        <v>100</v>
      </c>
      <c r="M303" s="21" t="s">
        <v>91</v>
      </c>
      <c r="N303" s="21" t="s">
        <v>101</v>
      </c>
      <c r="O303" s="21" t="s">
        <v>101</v>
      </c>
      <c r="P303" s="21" t="s">
        <v>91</v>
      </c>
      <c r="Q303" s="21" t="s">
        <v>32</v>
      </c>
      <c r="R303" s="21" t="s">
        <v>102</v>
      </c>
      <c r="S303" s="25">
        <v>6</v>
      </c>
      <c r="T303" s="25">
        <v>6</v>
      </c>
      <c r="U303" s="25" t="s">
        <v>101</v>
      </c>
      <c r="V303" s="21" t="s">
        <v>101</v>
      </c>
      <c r="W303" s="21" t="s">
        <v>152</v>
      </c>
      <c r="X303" s="21" t="s">
        <v>378</v>
      </c>
      <c r="Y303" s="26" t="s">
        <v>178</v>
      </c>
    </row>
    <row r="304" spans="2:25" ht="13.8" x14ac:dyDescent="0.25">
      <c r="B304" s="20" t="s">
        <v>1883</v>
      </c>
      <c r="C304" s="21" t="s">
        <v>1847</v>
      </c>
      <c r="D304" s="21" t="s">
        <v>1884</v>
      </c>
      <c r="E304" s="22">
        <v>54340</v>
      </c>
      <c r="F304" s="21" t="s">
        <v>1879</v>
      </c>
      <c r="G304" s="21" t="s">
        <v>1880</v>
      </c>
      <c r="H304" s="21">
        <v>1</v>
      </c>
      <c r="I304" s="21" t="s">
        <v>36</v>
      </c>
      <c r="J304" s="23">
        <v>22992</v>
      </c>
      <c r="K304" s="24">
        <v>1962</v>
      </c>
      <c r="L304" s="21" t="s">
        <v>100</v>
      </c>
      <c r="M304" s="21" t="s">
        <v>91</v>
      </c>
      <c r="N304" s="21" t="s">
        <v>101</v>
      </c>
      <c r="O304" s="21" t="s">
        <v>101</v>
      </c>
      <c r="P304" s="21" t="s">
        <v>91</v>
      </c>
      <c r="Q304" s="21" t="s">
        <v>32</v>
      </c>
      <c r="R304" s="21" t="s">
        <v>102</v>
      </c>
      <c r="S304" s="25">
        <v>6</v>
      </c>
      <c r="T304" s="25">
        <v>6</v>
      </c>
      <c r="U304" s="25" t="s">
        <v>101</v>
      </c>
      <c r="V304" s="21" t="s">
        <v>101</v>
      </c>
      <c r="W304" s="21" t="s">
        <v>152</v>
      </c>
      <c r="X304" s="21" t="s">
        <v>378</v>
      </c>
      <c r="Y304" s="26" t="s">
        <v>178</v>
      </c>
    </row>
    <row r="305" spans="2:25" ht="13.8" x14ac:dyDescent="0.25">
      <c r="B305" s="20" t="s">
        <v>1885</v>
      </c>
      <c r="C305" s="21" t="s">
        <v>1847</v>
      </c>
      <c r="D305" s="21" t="s">
        <v>1886</v>
      </c>
      <c r="E305" s="22">
        <v>54340</v>
      </c>
      <c r="F305" s="21" t="s">
        <v>1879</v>
      </c>
      <c r="G305" s="21" t="s">
        <v>1880</v>
      </c>
      <c r="H305" s="21">
        <v>1</v>
      </c>
      <c r="I305" s="21" t="s">
        <v>36</v>
      </c>
      <c r="J305" s="23">
        <v>22992</v>
      </c>
      <c r="K305" s="24">
        <v>1962</v>
      </c>
      <c r="L305" s="21" t="s">
        <v>100</v>
      </c>
      <c r="M305" s="21" t="s">
        <v>91</v>
      </c>
      <c r="N305" s="21" t="s">
        <v>101</v>
      </c>
      <c r="O305" s="21" t="s">
        <v>101</v>
      </c>
      <c r="P305" s="21" t="s">
        <v>91</v>
      </c>
      <c r="Q305" s="21" t="s">
        <v>32</v>
      </c>
      <c r="R305" s="21" t="s">
        <v>102</v>
      </c>
      <c r="S305" s="25">
        <v>6</v>
      </c>
      <c r="T305" s="25">
        <v>6</v>
      </c>
      <c r="U305" s="25" t="s">
        <v>101</v>
      </c>
      <c r="V305" s="21" t="s">
        <v>101</v>
      </c>
      <c r="W305" s="21" t="s">
        <v>152</v>
      </c>
      <c r="X305" s="21" t="s">
        <v>378</v>
      </c>
      <c r="Y305" s="26" t="s">
        <v>178</v>
      </c>
    </row>
    <row r="306" spans="2:25" ht="13.8" x14ac:dyDescent="0.25">
      <c r="B306" s="20" t="s">
        <v>4969</v>
      </c>
      <c r="C306" s="21" t="s">
        <v>2310</v>
      </c>
      <c r="D306" s="21" t="s">
        <v>4970</v>
      </c>
      <c r="E306" s="22">
        <v>84375</v>
      </c>
      <c r="F306" s="21" t="s">
        <v>1022</v>
      </c>
      <c r="G306" s="21" t="s">
        <v>4968</v>
      </c>
      <c r="H306" s="21">
        <v>1</v>
      </c>
      <c r="I306" s="21" t="s">
        <v>38</v>
      </c>
      <c r="J306" s="23">
        <v>19725</v>
      </c>
      <c r="K306" s="24">
        <v>1954</v>
      </c>
      <c r="L306" s="21" t="s">
        <v>100</v>
      </c>
      <c r="M306" s="21" t="s">
        <v>91</v>
      </c>
      <c r="N306" s="21" t="s">
        <v>101</v>
      </c>
      <c r="O306" s="21" t="s">
        <v>101</v>
      </c>
      <c r="P306" s="21" t="s">
        <v>91</v>
      </c>
      <c r="Q306" s="21" t="s">
        <v>32</v>
      </c>
      <c r="R306" s="21" t="s">
        <v>187</v>
      </c>
      <c r="S306" s="25">
        <v>25.6</v>
      </c>
      <c r="T306" s="25">
        <v>25.6</v>
      </c>
      <c r="U306" s="25">
        <v>0</v>
      </c>
      <c r="V306" s="21" t="s">
        <v>101</v>
      </c>
      <c r="W306" s="21" t="s">
        <v>152</v>
      </c>
      <c r="X306" s="21" t="s">
        <v>218</v>
      </c>
      <c r="Y306" s="26" t="s">
        <v>106</v>
      </c>
    </row>
    <row r="307" spans="2:25" ht="13.8" x14ac:dyDescent="0.25">
      <c r="B307" s="20" t="s">
        <v>4971</v>
      </c>
      <c r="C307" s="21" t="s">
        <v>2310</v>
      </c>
      <c r="D307" s="21" t="s">
        <v>4972</v>
      </c>
      <c r="E307" s="22">
        <v>84375</v>
      </c>
      <c r="F307" s="21" t="s">
        <v>1022</v>
      </c>
      <c r="G307" s="21" t="s">
        <v>4968</v>
      </c>
      <c r="H307" s="21">
        <v>1</v>
      </c>
      <c r="I307" s="21" t="s">
        <v>38</v>
      </c>
      <c r="J307" s="23">
        <v>19725</v>
      </c>
      <c r="K307" s="24">
        <v>1954</v>
      </c>
      <c r="L307" s="21" t="s">
        <v>100</v>
      </c>
      <c r="M307" s="21" t="s">
        <v>91</v>
      </c>
      <c r="N307" s="21" t="s">
        <v>101</v>
      </c>
      <c r="O307" s="21" t="s">
        <v>101</v>
      </c>
      <c r="P307" s="21" t="s">
        <v>91</v>
      </c>
      <c r="Q307" s="21" t="s">
        <v>32</v>
      </c>
      <c r="R307" s="21" t="s">
        <v>187</v>
      </c>
      <c r="S307" s="25">
        <v>25.6</v>
      </c>
      <c r="T307" s="25">
        <v>25.6</v>
      </c>
      <c r="U307" s="25">
        <v>0</v>
      </c>
      <c r="V307" s="21" t="s">
        <v>101</v>
      </c>
      <c r="W307" s="21" t="s">
        <v>152</v>
      </c>
      <c r="X307" s="21" t="s">
        <v>218</v>
      </c>
      <c r="Y307" s="26" t="s">
        <v>106</v>
      </c>
    </row>
    <row r="308" spans="2:25" ht="13.8" x14ac:dyDescent="0.25">
      <c r="B308" s="20" t="s">
        <v>5526</v>
      </c>
      <c r="C308" s="21" t="s">
        <v>4930</v>
      </c>
      <c r="D308" s="21" t="s">
        <v>5527</v>
      </c>
      <c r="E308" s="22">
        <v>91456</v>
      </c>
      <c r="F308" s="21" t="s">
        <v>5528</v>
      </c>
      <c r="G308" s="21" t="s">
        <v>5529</v>
      </c>
      <c r="H308" s="21">
        <v>2</v>
      </c>
      <c r="I308" s="21" t="s">
        <v>38</v>
      </c>
      <c r="J308" s="23">
        <v>44812</v>
      </c>
      <c r="K308" s="24">
        <v>2022</v>
      </c>
      <c r="L308" s="21" t="s">
        <v>100</v>
      </c>
      <c r="M308" s="21" t="s">
        <v>167</v>
      </c>
      <c r="N308" s="21" t="s">
        <v>101</v>
      </c>
      <c r="O308" s="21" t="s">
        <v>5868</v>
      </c>
      <c r="P308" s="21" t="s">
        <v>66</v>
      </c>
      <c r="Q308" s="21" t="s">
        <v>32</v>
      </c>
      <c r="R308" s="21" t="s">
        <v>102</v>
      </c>
      <c r="S308" s="25">
        <v>20.7</v>
      </c>
      <c r="T308" s="25">
        <v>20.7</v>
      </c>
      <c r="U308" s="25" t="s">
        <v>101</v>
      </c>
      <c r="V308" s="21" t="s">
        <v>101</v>
      </c>
      <c r="W308" s="21" t="s">
        <v>152</v>
      </c>
      <c r="X308" s="21" t="s">
        <v>2597</v>
      </c>
      <c r="Y308" s="26" t="s">
        <v>112</v>
      </c>
    </row>
    <row r="309" spans="2:25" ht="13.8" x14ac:dyDescent="0.25">
      <c r="B309" s="20" t="s">
        <v>4973</v>
      </c>
      <c r="C309" s="21" t="s">
        <v>2310</v>
      </c>
      <c r="D309" s="21" t="s">
        <v>4974</v>
      </c>
      <c r="E309" s="22">
        <v>84375</v>
      </c>
      <c r="F309" s="21" t="s">
        <v>1022</v>
      </c>
      <c r="G309" s="21" t="s">
        <v>4968</v>
      </c>
      <c r="H309" s="21">
        <v>1</v>
      </c>
      <c r="I309" s="21" t="s">
        <v>38</v>
      </c>
      <c r="J309" s="23">
        <v>19725</v>
      </c>
      <c r="K309" s="24">
        <v>1954</v>
      </c>
      <c r="L309" s="21" t="s">
        <v>100</v>
      </c>
      <c r="M309" s="21" t="s">
        <v>91</v>
      </c>
      <c r="N309" s="21" t="s">
        <v>101</v>
      </c>
      <c r="O309" s="21" t="s">
        <v>101</v>
      </c>
      <c r="P309" s="21" t="s">
        <v>91</v>
      </c>
      <c r="Q309" s="21" t="s">
        <v>32</v>
      </c>
      <c r="R309" s="21" t="s">
        <v>187</v>
      </c>
      <c r="S309" s="25">
        <v>25.6</v>
      </c>
      <c r="T309" s="25">
        <v>25.6</v>
      </c>
      <c r="U309" s="25">
        <v>0</v>
      </c>
      <c r="V309" s="21" t="s">
        <v>101</v>
      </c>
      <c r="W309" s="21" t="s">
        <v>152</v>
      </c>
      <c r="X309" s="21" t="s">
        <v>218</v>
      </c>
      <c r="Y309" s="26" t="s">
        <v>106</v>
      </c>
    </row>
    <row r="310" spans="2:25" ht="13.8" x14ac:dyDescent="0.25">
      <c r="B310" s="20" t="s">
        <v>3760</v>
      </c>
      <c r="C310" s="21" t="s">
        <v>3761</v>
      </c>
      <c r="D310" s="21" t="s">
        <v>4976</v>
      </c>
      <c r="E310" s="22">
        <v>50997</v>
      </c>
      <c r="F310" s="21" t="s">
        <v>241</v>
      </c>
      <c r="G310" s="21" t="s">
        <v>3762</v>
      </c>
      <c r="H310" s="21">
        <v>150</v>
      </c>
      <c r="I310" s="21" t="s">
        <v>29</v>
      </c>
      <c r="J310" s="23">
        <v>42370</v>
      </c>
      <c r="K310" s="24">
        <v>2016</v>
      </c>
      <c r="L310" s="21" t="s">
        <v>100</v>
      </c>
      <c r="M310" s="21" t="s">
        <v>21</v>
      </c>
      <c r="N310" s="21" t="s">
        <v>2281</v>
      </c>
      <c r="O310" s="21" t="s">
        <v>101</v>
      </c>
      <c r="P310" s="21" t="s">
        <v>21</v>
      </c>
      <c r="Q310" s="21" t="s">
        <v>30</v>
      </c>
      <c r="R310" s="21" t="s">
        <v>102</v>
      </c>
      <c r="S310" s="25">
        <v>107</v>
      </c>
      <c r="T310" s="25">
        <v>92</v>
      </c>
      <c r="U310" s="25" t="s">
        <v>101</v>
      </c>
      <c r="V310" s="21" t="s">
        <v>229</v>
      </c>
      <c r="W310" s="21" t="s">
        <v>5177</v>
      </c>
      <c r="X310" s="21" t="s">
        <v>5937</v>
      </c>
      <c r="Y310" s="26" t="s">
        <v>106</v>
      </c>
    </row>
    <row r="311" spans="2:25" ht="13.8" x14ac:dyDescent="0.25">
      <c r="B311" s="20" t="s">
        <v>4867</v>
      </c>
      <c r="C311" s="21" t="s">
        <v>4868</v>
      </c>
      <c r="D311" s="21" t="s">
        <v>4869</v>
      </c>
      <c r="E311" s="22">
        <v>66763</v>
      </c>
      <c r="F311" s="21" t="s">
        <v>131</v>
      </c>
      <c r="G311" s="21" t="s">
        <v>132</v>
      </c>
      <c r="H311" s="21">
        <v>1</v>
      </c>
      <c r="I311" s="21" t="s">
        <v>44</v>
      </c>
      <c r="J311" s="23">
        <v>31764</v>
      </c>
      <c r="K311" s="24">
        <v>1986</v>
      </c>
      <c r="L311" s="21" t="s">
        <v>100</v>
      </c>
      <c r="M311" s="21" t="s">
        <v>335</v>
      </c>
      <c r="N311" s="21" t="s">
        <v>101</v>
      </c>
      <c r="O311" s="21" t="s">
        <v>101</v>
      </c>
      <c r="P311" s="21" t="s">
        <v>135</v>
      </c>
      <c r="Q311" s="21" t="s">
        <v>32</v>
      </c>
      <c r="R311" s="21" t="s">
        <v>102</v>
      </c>
      <c r="S311" s="25">
        <v>9.52</v>
      </c>
      <c r="T311" s="25">
        <v>9.52</v>
      </c>
      <c r="U311" s="25" t="s">
        <v>101</v>
      </c>
      <c r="V311" s="21" t="s">
        <v>229</v>
      </c>
      <c r="W311" s="21" t="s">
        <v>5177</v>
      </c>
      <c r="X311" s="21" t="s">
        <v>142</v>
      </c>
      <c r="Y311" s="26" t="s">
        <v>6023</v>
      </c>
    </row>
    <row r="312" spans="2:25" ht="13.8" x14ac:dyDescent="0.25">
      <c r="B312" s="20" t="s">
        <v>4873</v>
      </c>
      <c r="C312" s="21" t="s">
        <v>4868</v>
      </c>
      <c r="D312" s="21" t="s">
        <v>4874</v>
      </c>
      <c r="E312" s="22">
        <v>66763</v>
      </c>
      <c r="F312" s="21" t="s">
        <v>131</v>
      </c>
      <c r="G312" s="21" t="s">
        <v>132</v>
      </c>
      <c r="H312" s="21">
        <v>1</v>
      </c>
      <c r="I312" s="21" t="s">
        <v>44</v>
      </c>
      <c r="J312" s="23">
        <v>30682</v>
      </c>
      <c r="K312" s="24">
        <v>1984</v>
      </c>
      <c r="L312" s="21" t="s">
        <v>100</v>
      </c>
      <c r="M312" s="21" t="s">
        <v>335</v>
      </c>
      <c r="N312" s="21" t="s">
        <v>101</v>
      </c>
      <c r="O312" s="21" t="s">
        <v>101</v>
      </c>
      <c r="P312" s="21" t="s">
        <v>135</v>
      </c>
      <c r="Q312" s="21" t="s">
        <v>32</v>
      </c>
      <c r="R312" s="21" t="s">
        <v>102</v>
      </c>
      <c r="S312" s="25">
        <v>9.52</v>
      </c>
      <c r="T312" s="25">
        <v>9.52</v>
      </c>
      <c r="U312" s="25" t="s">
        <v>101</v>
      </c>
      <c r="V312" s="21" t="s">
        <v>229</v>
      </c>
      <c r="W312" s="21" t="s">
        <v>5177</v>
      </c>
      <c r="X312" s="21" t="s">
        <v>142</v>
      </c>
      <c r="Y312" s="26" t="s">
        <v>6023</v>
      </c>
    </row>
    <row r="313" spans="2:25" ht="13.8" x14ac:dyDescent="0.25">
      <c r="B313" s="20" t="s">
        <v>490</v>
      </c>
      <c r="C313" s="21" t="s">
        <v>5093</v>
      </c>
      <c r="D313" s="21" t="s">
        <v>491</v>
      </c>
      <c r="E313" s="22">
        <v>84130</v>
      </c>
      <c r="F313" s="21" t="s">
        <v>492</v>
      </c>
      <c r="G313" s="21" t="s">
        <v>493</v>
      </c>
      <c r="H313" s="21">
        <v>7</v>
      </c>
      <c r="I313" s="21" t="s">
        <v>38</v>
      </c>
      <c r="J313" s="23">
        <v>43550</v>
      </c>
      <c r="K313" s="24">
        <v>2019</v>
      </c>
      <c r="L313" s="21" t="s">
        <v>100</v>
      </c>
      <c r="M313" s="21" t="s">
        <v>16</v>
      </c>
      <c r="N313" s="21" t="s">
        <v>110</v>
      </c>
      <c r="O313" s="21" t="s">
        <v>101</v>
      </c>
      <c r="P313" s="21" t="s">
        <v>16</v>
      </c>
      <c r="Q313" s="21" t="s">
        <v>30</v>
      </c>
      <c r="R313" s="21" t="s">
        <v>102</v>
      </c>
      <c r="S313" s="25">
        <v>4.13</v>
      </c>
      <c r="T313" s="25">
        <v>4.13</v>
      </c>
      <c r="U313" s="25" t="s">
        <v>101</v>
      </c>
      <c r="V313" s="21" t="s">
        <v>160</v>
      </c>
      <c r="W313" s="21" t="s">
        <v>5177</v>
      </c>
      <c r="X313" s="21" t="s">
        <v>218</v>
      </c>
      <c r="Y313" s="26" t="s">
        <v>106</v>
      </c>
    </row>
    <row r="314" spans="2:25" ht="13.8" x14ac:dyDescent="0.25">
      <c r="B314" s="20" t="s">
        <v>4900</v>
      </c>
      <c r="C314" s="21" t="s">
        <v>5093</v>
      </c>
      <c r="D314" s="21" t="s">
        <v>4901</v>
      </c>
      <c r="E314" s="22">
        <v>84130</v>
      </c>
      <c r="F314" s="21" t="s">
        <v>492</v>
      </c>
      <c r="G314" s="21" t="s">
        <v>493</v>
      </c>
      <c r="H314" s="21">
        <v>7</v>
      </c>
      <c r="I314" s="21" t="s">
        <v>38</v>
      </c>
      <c r="J314" s="23">
        <v>41835</v>
      </c>
      <c r="K314" s="24">
        <v>2014</v>
      </c>
      <c r="L314" s="21" t="s">
        <v>100</v>
      </c>
      <c r="M314" s="21" t="s">
        <v>16</v>
      </c>
      <c r="N314" s="21" t="s">
        <v>110</v>
      </c>
      <c r="O314" s="21" t="s">
        <v>101</v>
      </c>
      <c r="P314" s="21" t="s">
        <v>16</v>
      </c>
      <c r="Q314" s="21" t="s">
        <v>30</v>
      </c>
      <c r="R314" s="21" t="s">
        <v>102</v>
      </c>
      <c r="S314" s="25">
        <v>4.13</v>
      </c>
      <c r="T314" s="25">
        <v>4.09</v>
      </c>
      <c r="U314" s="25" t="s">
        <v>101</v>
      </c>
      <c r="V314" s="21" t="s">
        <v>160</v>
      </c>
      <c r="W314" s="21" t="s">
        <v>5177</v>
      </c>
      <c r="X314" s="21" t="s">
        <v>218</v>
      </c>
      <c r="Y314" s="26" t="s">
        <v>178</v>
      </c>
    </row>
    <row r="315" spans="2:25" ht="13.8" x14ac:dyDescent="0.25">
      <c r="B315" s="20" t="s">
        <v>494</v>
      </c>
      <c r="C315" s="21" t="s">
        <v>5093</v>
      </c>
      <c r="D315" s="21" t="s">
        <v>495</v>
      </c>
      <c r="E315" s="22">
        <v>84130</v>
      </c>
      <c r="F315" s="21" t="s">
        <v>492</v>
      </c>
      <c r="G315" s="21" t="s">
        <v>493</v>
      </c>
      <c r="H315" s="21">
        <v>7</v>
      </c>
      <c r="I315" s="21" t="s">
        <v>38</v>
      </c>
      <c r="J315" s="23">
        <v>43054</v>
      </c>
      <c r="K315" s="24">
        <v>2017</v>
      </c>
      <c r="L315" s="21" t="s">
        <v>100</v>
      </c>
      <c r="M315" s="21" t="s">
        <v>16</v>
      </c>
      <c r="N315" s="21" t="s">
        <v>110</v>
      </c>
      <c r="O315" s="21" t="s">
        <v>101</v>
      </c>
      <c r="P315" s="21" t="s">
        <v>16</v>
      </c>
      <c r="Q315" s="21" t="s">
        <v>30</v>
      </c>
      <c r="R315" s="21" t="s">
        <v>102</v>
      </c>
      <c r="S315" s="25">
        <v>4.13</v>
      </c>
      <c r="T315" s="25">
        <v>4.13</v>
      </c>
      <c r="U315" s="25" t="s">
        <v>101</v>
      </c>
      <c r="V315" s="21" t="s">
        <v>160</v>
      </c>
      <c r="W315" s="21" t="s">
        <v>5177</v>
      </c>
      <c r="X315" s="21" t="s">
        <v>218</v>
      </c>
      <c r="Y315" s="26" t="s">
        <v>106</v>
      </c>
    </row>
    <row r="316" spans="2:25" ht="13.8" x14ac:dyDescent="0.25">
      <c r="B316" s="20" t="s">
        <v>496</v>
      </c>
      <c r="C316" s="21" t="s">
        <v>5093</v>
      </c>
      <c r="D316" s="21" t="s">
        <v>497</v>
      </c>
      <c r="E316" s="22">
        <v>84130</v>
      </c>
      <c r="F316" s="21" t="s">
        <v>492</v>
      </c>
      <c r="G316" s="21" t="s">
        <v>493</v>
      </c>
      <c r="H316" s="21">
        <v>7</v>
      </c>
      <c r="I316" s="21" t="s">
        <v>38</v>
      </c>
      <c r="J316" s="23">
        <v>43054</v>
      </c>
      <c r="K316" s="24">
        <v>2017</v>
      </c>
      <c r="L316" s="21" t="s">
        <v>100</v>
      </c>
      <c r="M316" s="21" t="s">
        <v>16</v>
      </c>
      <c r="N316" s="21" t="s">
        <v>110</v>
      </c>
      <c r="O316" s="21" t="s">
        <v>101</v>
      </c>
      <c r="P316" s="21" t="s">
        <v>16</v>
      </c>
      <c r="Q316" s="21" t="s">
        <v>30</v>
      </c>
      <c r="R316" s="21" t="s">
        <v>102</v>
      </c>
      <c r="S316" s="25">
        <v>4.13</v>
      </c>
      <c r="T316" s="25">
        <v>4.13</v>
      </c>
      <c r="U316" s="25" t="s">
        <v>101</v>
      </c>
      <c r="V316" s="21" t="s">
        <v>160</v>
      </c>
      <c r="W316" s="21" t="s">
        <v>5177</v>
      </c>
      <c r="X316" s="21" t="s">
        <v>218</v>
      </c>
      <c r="Y316" s="26" t="s">
        <v>106</v>
      </c>
    </row>
    <row r="317" spans="2:25" ht="13.8" x14ac:dyDescent="0.25">
      <c r="B317" s="20" t="s">
        <v>498</v>
      </c>
      <c r="C317" s="21" t="s">
        <v>5093</v>
      </c>
      <c r="D317" s="21" t="s">
        <v>499</v>
      </c>
      <c r="E317" s="22">
        <v>84130</v>
      </c>
      <c r="F317" s="21" t="s">
        <v>492</v>
      </c>
      <c r="G317" s="21" t="s">
        <v>493</v>
      </c>
      <c r="H317" s="21">
        <v>7</v>
      </c>
      <c r="I317" s="21" t="s">
        <v>38</v>
      </c>
      <c r="J317" s="23">
        <v>43550</v>
      </c>
      <c r="K317" s="24">
        <v>2019</v>
      </c>
      <c r="L317" s="21" t="s">
        <v>100</v>
      </c>
      <c r="M317" s="21" t="s">
        <v>16</v>
      </c>
      <c r="N317" s="21" t="s">
        <v>110</v>
      </c>
      <c r="O317" s="21" t="s">
        <v>101</v>
      </c>
      <c r="P317" s="21" t="s">
        <v>16</v>
      </c>
      <c r="Q317" s="21" t="s">
        <v>30</v>
      </c>
      <c r="R317" s="21" t="s">
        <v>102</v>
      </c>
      <c r="S317" s="25">
        <v>4.5</v>
      </c>
      <c r="T317" s="25">
        <v>4.5</v>
      </c>
      <c r="U317" s="25" t="s">
        <v>101</v>
      </c>
      <c r="V317" s="21" t="s">
        <v>160</v>
      </c>
      <c r="W317" s="21" t="s">
        <v>5177</v>
      </c>
      <c r="X317" s="21" t="s">
        <v>218</v>
      </c>
      <c r="Y317" s="26" t="s">
        <v>106</v>
      </c>
    </row>
    <row r="318" spans="2:25" ht="13.8" x14ac:dyDescent="0.25">
      <c r="B318" s="20" t="s">
        <v>500</v>
      </c>
      <c r="C318" s="21" t="s">
        <v>5093</v>
      </c>
      <c r="D318" s="21" t="s">
        <v>501</v>
      </c>
      <c r="E318" s="22">
        <v>84130</v>
      </c>
      <c r="F318" s="21" t="s">
        <v>492</v>
      </c>
      <c r="G318" s="21" t="s">
        <v>493</v>
      </c>
      <c r="H318" s="21">
        <v>7</v>
      </c>
      <c r="I318" s="21" t="s">
        <v>38</v>
      </c>
      <c r="J318" s="23">
        <v>43550</v>
      </c>
      <c r="K318" s="24">
        <v>2019</v>
      </c>
      <c r="L318" s="21" t="s">
        <v>100</v>
      </c>
      <c r="M318" s="21" t="s">
        <v>16</v>
      </c>
      <c r="N318" s="21" t="s">
        <v>110</v>
      </c>
      <c r="O318" s="21" t="s">
        <v>101</v>
      </c>
      <c r="P318" s="21" t="s">
        <v>16</v>
      </c>
      <c r="Q318" s="21" t="s">
        <v>30</v>
      </c>
      <c r="R318" s="21" t="s">
        <v>102</v>
      </c>
      <c r="S318" s="25">
        <v>4.5</v>
      </c>
      <c r="T318" s="25">
        <v>4.5</v>
      </c>
      <c r="U318" s="25" t="s">
        <v>101</v>
      </c>
      <c r="V318" s="21" t="s">
        <v>160</v>
      </c>
      <c r="W318" s="21" t="s">
        <v>5177</v>
      </c>
      <c r="X318" s="21" t="s">
        <v>218</v>
      </c>
      <c r="Y318" s="26" t="s">
        <v>106</v>
      </c>
    </row>
    <row r="319" spans="2:25" ht="13.8" x14ac:dyDescent="0.25">
      <c r="B319" s="20" t="s">
        <v>502</v>
      </c>
      <c r="C319" s="21" t="s">
        <v>5093</v>
      </c>
      <c r="D319" s="21" t="s">
        <v>503</v>
      </c>
      <c r="E319" s="22">
        <v>84130</v>
      </c>
      <c r="F319" s="21" t="s">
        <v>492</v>
      </c>
      <c r="G319" s="21" t="s">
        <v>493</v>
      </c>
      <c r="H319" s="21">
        <v>7</v>
      </c>
      <c r="I319" s="21" t="s">
        <v>38</v>
      </c>
      <c r="J319" s="23">
        <v>43550</v>
      </c>
      <c r="K319" s="24">
        <v>2019</v>
      </c>
      <c r="L319" s="21" t="s">
        <v>100</v>
      </c>
      <c r="M319" s="21" t="s">
        <v>16</v>
      </c>
      <c r="N319" s="21" t="s">
        <v>110</v>
      </c>
      <c r="O319" s="21" t="s">
        <v>101</v>
      </c>
      <c r="P319" s="21" t="s">
        <v>16</v>
      </c>
      <c r="Q319" s="21" t="s">
        <v>30</v>
      </c>
      <c r="R319" s="21" t="s">
        <v>102</v>
      </c>
      <c r="S319" s="25">
        <v>4.5</v>
      </c>
      <c r="T319" s="25">
        <v>4.5</v>
      </c>
      <c r="U319" s="25" t="s">
        <v>101</v>
      </c>
      <c r="V319" s="21" t="s">
        <v>160</v>
      </c>
      <c r="W319" s="21" t="s">
        <v>5177</v>
      </c>
      <c r="X319" s="21" t="s">
        <v>218</v>
      </c>
      <c r="Y319" s="26" t="s">
        <v>106</v>
      </c>
    </row>
    <row r="320" spans="2:25" ht="13.8" x14ac:dyDescent="0.25">
      <c r="B320" s="20" t="s">
        <v>3309</v>
      </c>
      <c r="C320" s="21" t="s">
        <v>563</v>
      </c>
      <c r="D320" s="21" t="s">
        <v>3310</v>
      </c>
      <c r="E320" s="22">
        <v>84130</v>
      </c>
      <c r="F320" s="21" t="s">
        <v>492</v>
      </c>
      <c r="G320" s="21" t="s">
        <v>3311</v>
      </c>
      <c r="H320" s="21">
        <v>55</v>
      </c>
      <c r="I320" s="21" t="s">
        <v>38</v>
      </c>
      <c r="J320" s="23">
        <v>20821</v>
      </c>
      <c r="K320" s="24">
        <v>1957</v>
      </c>
      <c r="L320" s="21" t="s">
        <v>100</v>
      </c>
      <c r="M320" s="21" t="s">
        <v>91</v>
      </c>
      <c r="N320" s="21" t="s">
        <v>101</v>
      </c>
      <c r="O320" s="21" t="s">
        <v>101</v>
      </c>
      <c r="P320" s="21" t="s">
        <v>91</v>
      </c>
      <c r="Q320" s="21" t="s">
        <v>32</v>
      </c>
      <c r="R320" s="21" t="s">
        <v>102</v>
      </c>
      <c r="S320" s="25">
        <v>5</v>
      </c>
      <c r="T320" s="25">
        <v>5</v>
      </c>
      <c r="U320" s="25" t="s">
        <v>101</v>
      </c>
      <c r="V320" s="21" t="s">
        <v>101</v>
      </c>
      <c r="W320" s="21" t="s">
        <v>152</v>
      </c>
      <c r="X320" s="21" t="s">
        <v>218</v>
      </c>
      <c r="Y320" s="26" t="s">
        <v>178</v>
      </c>
    </row>
    <row r="321" spans="2:25" ht="13.8" x14ac:dyDescent="0.25">
      <c r="B321" s="20" t="s">
        <v>3312</v>
      </c>
      <c r="C321" s="21" t="s">
        <v>563</v>
      </c>
      <c r="D321" s="21" t="s">
        <v>3313</v>
      </c>
      <c r="E321" s="22">
        <v>84130</v>
      </c>
      <c r="F321" s="21" t="s">
        <v>492</v>
      </c>
      <c r="G321" s="21" t="s">
        <v>3311</v>
      </c>
      <c r="H321" s="21">
        <v>55</v>
      </c>
      <c r="I321" s="21" t="s">
        <v>38</v>
      </c>
      <c r="J321" s="23">
        <v>20821</v>
      </c>
      <c r="K321" s="24">
        <v>1957</v>
      </c>
      <c r="L321" s="21" t="s">
        <v>100</v>
      </c>
      <c r="M321" s="21" t="s">
        <v>91</v>
      </c>
      <c r="N321" s="21" t="s">
        <v>101</v>
      </c>
      <c r="O321" s="21" t="s">
        <v>101</v>
      </c>
      <c r="P321" s="21" t="s">
        <v>91</v>
      </c>
      <c r="Q321" s="21" t="s">
        <v>32</v>
      </c>
      <c r="R321" s="21" t="s">
        <v>102</v>
      </c>
      <c r="S321" s="25">
        <v>5</v>
      </c>
      <c r="T321" s="25">
        <v>5</v>
      </c>
      <c r="U321" s="25" t="s">
        <v>101</v>
      </c>
      <c r="V321" s="21" t="s">
        <v>101</v>
      </c>
      <c r="W321" s="21" t="s">
        <v>152</v>
      </c>
      <c r="X321" s="21" t="s">
        <v>218</v>
      </c>
      <c r="Y321" s="26" t="s">
        <v>178</v>
      </c>
    </row>
    <row r="322" spans="2:25" ht="13.8" x14ac:dyDescent="0.25">
      <c r="B322" s="20" t="s">
        <v>3314</v>
      </c>
      <c r="C322" s="21" t="s">
        <v>563</v>
      </c>
      <c r="D322" s="21" t="s">
        <v>3315</v>
      </c>
      <c r="E322" s="22">
        <v>84130</v>
      </c>
      <c r="F322" s="21" t="s">
        <v>492</v>
      </c>
      <c r="G322" s="21" t="s">
        <v>3311</v>
      </c>
      <c r="H322" s="21">
        <v>55</v>
      </c>
      <c r="I322" s="21" t="s">
        <v>38</v>
      </c>
      <c r="J322" s="23">
        <v>21186</v>
      </c>
      <c r="K322" s="24">
        <v>1958</v>
      </c>
      <c r="L322" s="21" t="s">
        <v>100</v>
      </c>
      <c r="M322" s="21" t="s">
        <v>91</v>
      </c>
      <c r="N322" s="21" t="s">
        <v>101</v>
      </c>
      <c r="O322" s="21" t="s">
        <v>101</v>
      </c>
      <c r="P322" s="21" t="s">
        <v>91</v>
      </c>
      <c r="Q322" s="21" t="s">
        <v>32</v>
      </c>
      <c r="R322" s="21" t="s">
        <v>102</v>
      </c>
      <c r="S322" s="25">
        <v>5</v>
      </c>
      <c r="T322" s="25">
        <v>5</v>
      </c>
      <c r="U322" s="25" t="s">
        <v>101</v>
      </c>
      <c r="V322" s="21" t="s">
        <v>101</v>
      </c>
      <c r="W322" s="21" t="s">
        <v>152</v>
      </c>
      <c r="X322" s="21" t="s">
        <v>218</v>
      </c>
      <c r="Y322" s="26" t="s">
        <v>178</v>
      </c>
    </row>
    <row r="323" spans="2:25" ht="13.8" x14ac:dyDescent="0.25">
      <c r="B323" s="20" t="s">
        <v>1887</v>
      </c>
      <c r="C323" s="21" t="s">
        <v>1711</v>
      </c>
      <c r="D323" s="21" t="s">
        <v>1888</v>
      </c>
      <c r="E323" s="22">
        <v>79804</v>
      </c>
      <c r="F323" s="21" t="s">
        <v>1889</v>
      </c>
      <c r="G323" s="21" t="s">
        <v>1890</v>
      </c>
      <c r="H323" s="21" t="s">
        <v>101</v>
      </c>
      <c r="I323" s="21" t="s">
        <v>31</v>
      </c>
      <c r="J323" s="23">
        <v>40151</v>
      </c>
      <c r="K323" s="24">
        <v>2009</v>
      </c>
      <c r="L323" s="21" t="s">
        <v>100</v>
      </c>
      <c r="M323" s="21" t="s">
        <v>91</v>
      </c>
      <c r="N323" s="21" t="s">
        <v>101</v>
      </c>
      <c r="O323" s="21" t="s">
        <v>101</v>
      </c>
      <c r="P323" s="21" t="s">
        <v>91</v>
      </c>
      <c r="Q323" s="21" t="s">
        <v>32</v>
      </c>
      <c r="R323" s="21" t="s">
        <v>187</v>
      </c>
      <c r="S323" s="25">
        <v>28.45</v>
      </c>
      <c r="T323" s="25">
        <v>24</v>
      </c>
      <c r="U323" s="25">
        <v>24</v>
      </c>
      <c r="V323" s="21" t="s">
        <v>101</v>
      </c>
      <c r="W323" s="21" t="s">
        <v>152</v>
      </c>
      <c r="X323" s="21" t="s">
        <v>137</v>
      </c>
      <c r="Y323" s="26" t="s">
        <v>106</v>
      </c>
    </row>
    <row r="324" spans="2:25" ht="13.8" x14ac:dyDescent="0.25">
      <c r="B324" s="20" t="s">
        <v>1891</v>
      </c>
      <c r="C324" s="21" t="s">
        <v>1893</v>
      </c>
      <c r="D324" s="21" t="s">
        <v>1894</v>
      </c>
      <c r="E324" s="22">
        <v>41540</v>
      </c>
      <c r="F324" s="21" t="s">
        <v>1895</v>
      </c>
      <c r="G324" s="21" t="s">
        <v>1898</v>
      </c>
      <c r="H324" s="21">
        <v>1</v>
      </c>
      <c r="I324" s="21" t="s">
        <v>29</v>
      </c>
      <c r="J324" s="23">
        <v>36730</v>
      </c>
      <c r="K324" s="24">
        <v>2000</v>
      </c>
      <c r="L324" s="21" t="s">
        <v>100</v>
      </c>
      <c r="M324" s="21" t="s">
        <v>16</v>
      </c>
      <c r="N324" s="21" t="s">
        <v>101</v>
      </c>
      <c r="O324" s="21" t="s">
        <v>101</v>
      </c>
      <c r="P324" s="21" t="s">
        <v>16</v>
      </c>
      <c r="Q324" s="21" t="s">
        <v>30</v>
      </c>
      <c r="R324" s="21" t="s">
        <v>102</v>
      </c>
      <c r="S324" s="25">
        <v>194</v>
      </c>
      <c r="T324" s="25">
        <v>194</v>
      </c>
      <c r="U324" s="25" t="s">
        <v>101</v>
      </c>
      <c r="V324" s="21" t="s">
        <v>103</v>
      </c>
      <c r="W324" s="21" t="s">
        <v>5177</v>
      </c>
      <c r="X324" s="21" t="s">
        <v>378</v>
      </c>
      <c r="Y324" s="26" t="s">
        <v>106</v>
      </c>
    </row>
    <row r="325" spans="2:25" ht="13.8" x14ac:dyDescent="0.25">
      <c r="B325" s="20" t="s">
        <v>1896</v>
      </c>
      <c r="C325" s="21" t="s">
        <v>1893</v>
      </c>
      <c r="D325" s="21" t="s">
        <v>1897</v>
      </c>
      <c r="E325" s="22">
        <v>41540</v>
      </c>
      <c r="F325" s="21" t="s">
        <v>1895</v>
      </c>
      <c r="G325" s="21" t="s">
        <v>1898</v>
      </c>
      <c r="H325" s="21">
        <v>1</v>
      </c>
      <c r="I325" s="21" t="s">
        <v>29</v>
      </c>
      <c r="J325" s="23">
        <v>36730</v>
      </c>
      <c r="K325" s="24">
        <v>2000</v>
      </c>
      <c r="L325" s="21" t="s">
        <v>100</v>
      </c>
      <c r="M325" s="21" t="s">
        <v>16</v>
      </c>
      <c r="N325" s="21" t="s">
        <v>110</v>
      </c>
      <c r="O325" s="21" t="s">
        <v>101</v>
      </c>
      <c r="P325" s="21" t="s">
        <v>16</v>
      </c>
      <c r="Q325" s="21" t="s">
        <v>30</v>
      </c>
      <c r="R325" s="21" t="s">
        <v>102</v>
      </c>
      <c r="S325" s="25">
        <v>189</v>
      </c>
      <c r="T325" s="25">
        <v>184</v>
      </c>
      <c r="U325" s="25" t="s">
        <v>101</v>
      </c>
      <c r="V325" s="21" t="s">
        <v>121</v>
      </c>
      <c r="W325" s="21" t="s">
        <v>5177</v>
      </c>
      <c r="X325" s="21" t="s">
        <v>378</v>
      </c>
      <c r="Y325" s="26" t="s">
        <v>106</v>
      </c>
    </row>
    <row r="326" spans="2:25" ht="13.8" x14ac:dyDescent="0.25">
      <c r="B326" s="20" t="s">
        <v>1899</v>
      </c>
      <c r="C326" s="21" t="s">
        <v>1893</v>
      </c>
      <c r="D326" s="21" t="s">
        <v>1900</v>
      </c>
      <c r="E326" s="22">
        <v>41540</v>
      </c>
      <c r="F326" s="21" t="s">
        <v>1895</v>
      </c>
      <c r="G326" s="21" t="s">
        <v>1898</v>
      </c>
      <c r="H326" s="21">
        <v>1</v>
      </c>
      <c r="I326" s="21" t="s">
        <v>29</v>
      </c>
      <c r="J326" s="23">
        <v>36730</v>
      </c>
      <c r="K326" s="24">
        <v>2000</v>
      </c>
      <c r="L326" s="21" t="s">
        <v>100</v>
      </c>
      <c r="M326" s="21" t="s">
        <v>16</v>
      </c>
      <c r="N326" s="21" t="s">
        <v>110</v>
      </c>
      <c r="O326" s="21" t="s">
        <v>101</v>
      </c>
      <c r="P326" s="21" t="s">
        <v>16</v>
      </c>
      <c r="Q326" s="21" t="s">
        <v>30</v>
      </c>
      <c r="R326" s="21" t="s">
        <v>102</v>
      </c>
      <c r="S326" s="25">
        <v>189</v>
      </c>
      <c r="T326" s="25">
        <v>184</v>
      </c>
      <c r="U326" s="25" t="s">
        <v>101</v>
      </c>
      <c r="V326" s="21" t="s">
        <v>121</v>
      </c>
      <c r="W326" s="21" t="s">
        <v>5177</v>
      </c>
      <c r="X326" s="21" t="s">
        <v>378</v>
      </c>
      <c r="Y326" s="26" t="s">
        <v>106</v>
      </c>
    </row>
    <row r="327" spans="2:25" ht="13.8" x14ac:dyDescent="0.25">
      <c r="B327" s="20" t="s">
        <v>5267</v>
      </c>
      <c r="C327" s="21" t="s">
        <v>5268</v>
      </c>
      <c r="D327" s="21" t="s">
        <v>5269</v>
      </c>
      <c r="E327" s="22">
        <v>26892</v>
      </c>
      <c r="F327" s="21" t="s">
        <v>5270</v>
      </c>
      <c r="G327" s="21" t="s">
        <v>5271</v>
      </c>
      <c r="H327" s="21">
        <v>1</v>
      </c>
      <c r="I327" s="21" t="s">
        <v>33</v>
      </c>
      <c r="J327" s="23">
        <v>44684</v>
      </c>
      <c r="K327" s="24">
        <v>2022</v>
      </c>
      <c r="L327" s="21" t="s">
        <v>100</v>
      </c>
      <c r="M327" s="21" t="s">
        <v>16</v>
      </c>
      <c r="N327" s="21" t="s">
        <v>110</v>
      </c>
      <c r="O327" s="21" t="s">
        <v>101</v>
      </c>
      <c r="P327" s="21" t="s">
        <v>16</v>
      </c>
      <c r="Q327" s="21" t="s">
        <v>30</v>
      </c>
      <c r="R327" s="21" t="s">
        <v>102</v>
      </c>
      <c r="S327" s="25">
        <v>61.491999999999997</v>
      </c>
      <c r="T327" s="25">
        <v>58.680999999999997</v>
      </c>
      <c r="U327" s="25" t="s">
        <v>101</v>
      </c>
      <c r="V327" s="21" t="s">
        <v>212</v>
      </c>
      <c r="W327" s="21" t="s">
        <v>152</v>
      </c>
      <c r="X327" s="21" t="s">
        <v>256</v>
      </c>
      <c r="Y327" s="26" t="s">
        <v>178</v>
      </c>
    </row>
    <row r="328" spans="2:25" ht="13.8" x14ac:dyDescent="0.25">
      <c r="B328" s="20" t="s">
        <v>5272</v>
      </c>
      <c r="C328" s="21" t="s">
        <v>5268</v>
      </c>
      <c r="D328" s="21" t="s">
        <v>5273</v>
      </c>
      <c r="E328" s="22">
        <v>26892</v>
      </c>
      <c r="F328" s="21" t="s">
        <v>5270</v>
      </c>
      <c r="G328" s="21" t="s">
        <v>5271</v>
      </c>
      <c r="H328" s="21">
        <v>1</v>
      </c>
      <c r="I328" s="21" t="s">
        <v>33</v>
      </c>
      <c r="J328" s="23">
        <v>44704</v>
      </c>
      <c r="K328" s="24">
        <v>2022</v>
      </c>
      <c r="L328" s="21" t="s">
        <v>100</v>
      </c>
      <c r="M328" s="21" t="s">
        <v>16</v>
      </c>
      <c r="N328" s="21" t="s">
        <v>110</v>
      </c>
      <c r="O328" s="21" t="s">
        <v>101</v>
      </c>
      <c r="P328" s="21" t="s">
        <v>16</v>
      </c>
      <c r="Q328" s="21" t="s">
        <v>30</v>
      </c>
      <c r="R328" s="21" t="s">
        <v>102</v>
      </c>
      <c r="S328" s="25">
        <v>23.84</v>
      </c>
      <c r="T328" s="25">
        <v>22.61</v>
      </c>
      <c r="U328" s="25" t="s">
        <v>101</v>
      </c>
      <c r="V328" s="21" t="s">
        <v>118</v>
      </c>
      <c r="W328" s="21" t="s">
        <v>152</v>
      </c>
      <c r="X328" s="21" t="s">
        <v>256</v>
      </c>
      <c r="Y328" s="26" t="s">
        <v>178</v>
      </c>
    </row>
    <row r="329" spans="2:25" ht="13.8" x14ac:dyDescent="0.25">
      <c r="B329" s="20" t="s">
        <v>5274</v>
      </c>
      <c r="C329" s="21" t="s">
        <v>5268</v>
      </c>
      <c r="D329" s="21" t="s">
        <v>5275</v>
      </c>
      <c r="E329" s="22">
        <v>26892</v>
      </c>
      <c r="F329" s="21" t="s">
        <v>5270</v>
      </c>
      <c r="G329" s="21" t="s">
        <v>5271</v>
      </c>
      <c r="H329" s="21">
        <v>1</v>
      </c>
      <c r="I329" s="21" t="s">
        <v>33</v>
      </c>
      <c r="J329" s="23">
        <v>44704</v>
      </c>
      <c r="K329" s="24">
        <v>2022</v>
      </c>
      <c r="L329" s="21" t="s">
        <v>100</v>
      </c>
      <c r="M329" s="21" t="s">
        <v>16</v>
      </c>
      <c r="N329" s="21" t="s">
        <v>110</v>
      </c>
      <c r="O329" s="21" t="s">
        <v>101</v>
      </c>
      <c r="P329" s="21" t="s">
        <v>16</v>
      </c>
      <c r="Q329" s="21" t="s">
        <v>30</v>
      </c>
      <c r="R329" s="21" t="s">
        <v>102</v>
      </c>
      <c r="S329" s="25">
        <v>4.0999999999999996</v>
      </c>
      <c r="T329" s="25">
        <v>3.9950000000000001</v>
      </c>
      <c r="U329" s="25" t="s">
        <v>101</v>
      </c>
      <c r="V329" s="21" t="s">
        <v>118</v>
      </c>
      <c r="W329" s="21" t="s">
        <v>152</v>
      </c>
      <c r="X329" s="21" t="s">
        <v>256</v>
      </c>
      <c r="Y329" s="26" t="s">
        <v>178</v>
      </c>
    </row>
    <row r="330" spans="2:25" ht="13.8" x14ac:dyDescent="0.25">
      <c r="B330" s="20" t="s">
        <v>1901</v>
      </c>
      <c r="C330" s="21" t="s">
        <v>1902</v>
      </c>
      <c r="D330" s="21" t="s">
        <v>1903</v>
      </c>
      <c r="E330" s="22">
        <v>44147</v>
      </c>
      <c r="F330" s="21" t="s">
        <v>1904</v>
      </c>
      <c r="G330" s="21" t="s">
        <v>1905</v>
      </c>
      <c r="H330" s="21">
        <v>70</v>
      </c>
      <c r="I330" s="21" t="s">
        <v>29</v>
      </c>
      <c r="J330" s="23">
        <v>30651</v>
      </c>
      <c r="K330" s="24">
        <v>1983</v>
      </c>
      <c r="L330" s="21" t="s">
        <v>100</v>
      </c>
      <c r="M330" s="21" t="s">
        <v>90</v>
      </c>
      <c r="N330" s="21" t="s">
        <v>5171</v>
      </c>
      <c r="O330" s="21" t="s">
        <v>101</v>
      </c>
      <c r="P330" s="21" t="s">
        <v>90</v>
      </c>
      <c r="Q330" s="21" t="s">
        <v>30</v>
      </c>
      <c r="R330" s="21" t="s">
        <v>102</v>
      </c>
      <c r="S330" s="25">
        <v>9.1760000000000002</v>
      </c>
      <c r="T330" s="25">
        <v>8.359</v>
      </c>
      <c r="U330" s="25" t="s">
        <v>101</v>
      </c>
      <c r="V330" s="21" t="s">
        <v>238</v>
      </c>
      <c r="W330" s="21" t="s">
        <v>5177</v>
      </c>
      <c r="X330" s="21" t="s">
        <v>1906</v>
      </c>
      <c r="Y330" s="26" t="s">
        <v>112</v>
      </c>
    </row>
    <row r="331" spans="2:25" ht="13.8" x14ac:dyDescent="0.25">
      <c r="B331" s="20" t="s">
        <v>1907</v>
      </c>
      <c r="C331" s="21" t="s">
        <v>1902</v>
      </c>
      <c r="D331" s="21" t="s">
        <v>1908</v>
      </c>
      <c r="E331" s="22">
        <v>44147</v>
      </c>
      <c r="F331" s="21" t="s">
        <v>1904</v>
      </c>
      <c r="G331" s="21" t="s">
        <v>1905</v>
      </c>
      <c r="H331" s="21">
        <v>70</v>
      </c>
      <c r="I331" s="21" t="s">
        <v>29</v>
      </c>
      <c r="J331" s="23">
        <v>32843</v>
      </c>
      <c r="K331" s="24">
        <v>1989</v>
      </c>
      <c r="L331" s="21" t="s">
        <v>100</v>
      </c>
      <c r="M331" s="21" t="s">
        <v>90</v>
      </c>
      <c r="N331" s="21" t="s">
        <v>5171</v>
      </c>
      <c r="O331" s="21" t="s">
        <v>101</v>
      </c>
      <c r="P331" s="21" t="s">
        <v>90</v>
      </c>
      <c r="Q331" s="21" t="s">
        <v>30</v>
      </c>
      <c r="R331" s="21" t="s">
        <v>102</v>
      </c>
      <c r="S331" s="25">
        <v>18.239999999999998</v>
      </c>
      <c r="T331" s="25">
        <v>16.616</v>
      </c>
      <c r="U331" s="25" t="s">
        <v>101</v>
      </c>
      <c r="V331" s="21" t="s">
        <v>238</v>
      </c>
      <c r="W331" s="21" t="s">
        <v>5177</v>
      </c>
      <c r="X331" s="21" t="s">
        <v>1906</v>
      </c>
      <c r="Y331" s="26" t="s">
        <v>112</v>
      </c>
    </row>
    <row r="332" spans="2:25" ht="13.8" x14ac:dyDescent="0.25">
      <c r="B332" s="20" t="s">
        <v>5371</v>
      </c>
      <c r="C332" s="21" t="s">
        <v>3057</v>
      </c>
      <c r="D332" s="21" t="s">
        <v>5372</v>
      </c>
      <c r="E332" s="22">
        <v>4279</v>
      </c>
      <c r="F332" s="21" t="s">
        <v>460</v>
      </c>
      <c r="G332" s="21" t="s">
        <v>5368</v>
      </c>
      <c r="H332" s="21">
        <v>120</v>
      </c>
      <c r="I332" s="21" t="s">
        <v>41</v>
      </c>
      <c r="J332" s="23">
        <v>44916</v>
      </c>
      <c r="K332" s="24">
        <v>2022</v>
      </c>
      <c r="L332" s="21" t="s">
        <v>100</v>
      </c>
      <c r="M332" s="21" t="s">
        <v>167</v>
      </c>
      <c r="N332" s="21" t="s">
        <v>101</v>
      </c>
      <c r="O332" s="21" t="s">
        <v>5868</v>
      </c>
      <c r="P332" s="21" t="s">
        <v>66</v>
      </c>
      <c r="Q332" s="21" t="s">
        <v>32</v>
      </c>
      <c r="R332" s="21" t="s">
        <v>102</v>
      </c>
      <c r="S332" s="25">
        <v>4</v>
      </c>
      <c r="T332" s="25">
        <v>3.5</v>
      </c>
      <c r="U332" s="25" t="s">
        <v>101</v>
      </c>
      <c r="V332" s="21" t="s">
        <v>101</v>
      </c>
      <c r="W332" s="21" t="s">
        <v>152</v>
      </c>
      <c r="X332" s="21" t="s">
        <v>398</v>
      </c>
      <c r="Y332" s="26" t="s">
        <v>106</v>
      </c>
    </row>
    <row r="333" spans="2:25" ht="13.8" x14ac:dyDescent="0.25">
      <c r="B333" s="20" t="s">
        <v>627</v>
      </c>
      <c r="C333" s="21" t="s">
        <v>628</v>
      </c>
      <c r="D333" s="21" t="s">
        <v>629</v>
      </c>
      <c r="E333" s="22">
        <v>44536</v>
      </c>
      <c r="F333" s="21" t="s">
        <v>455</v>
      </c>
      <c r="G333" s="21" t="s">
        <v>630</v>
      </c>
      <c r="H333" s="21">
        <v>138</v>
      </c>
      <c r="I333" s="21" t="s">
        <v>29</v>
      </c>
      <c r="J333" s="23">
        <v>42705</v>
      </c>
      <c r="K333" s="24">
        <v>2016</v>
      </c>
      <c r="L333" s="21" t="s">
        <v>100</v>
      </c>
      <c r="M333" s="21" t="s">
        <v>167</v>
      </c>
      <c r="N333" s="21" t="s">
        <v>101</v>
      </c>
      <c r="O333" s="21" t="s">
        <v>5868</v>
      </c>
      <c r="P333" s="21" t="s">
        <v>66</v>
      </c>
      <c r="Q333" s="21" t="s">
        <v>32</v>
      </c>
      <c r="R333" s="21" t="s">
        <v>102</v>
      </c>
      <c r="S333" s="25">
        <v>11.92</v>
      </c>
      <c r="T333" s="25">
        <v>11.92</v>
      </c>
      <c r="U333" s="25" t="s">
        <v>101</v>
      </c>
      <c r="V333" s="21" t="s">
        <v>101</v>
      </c>
      <c r="W333" s="21" t="s">
        <v>152</v>
      </c>
      <c r="X333" s="21" t="s">
        <v>457</v>
      </c>
      <c r="Y333" s="26" t="s">
        <v>112</v>
      </c>
    </row>
    <row r="334" spans="2:25" ht="13.8" x14ac:dyDescent="0.25">
      <c r="B334" s="20" t="s">
        <v>5530</v>
      </c>
      <c r="C334" s="21" t="s">
        <v>797</v>
      </c>
      <c r="D334" s="21" t="s">
        <v>5531</v>
      </c>
      <c r="E334" s="22">
        <v>1277</v>
      </c>
      <c r="F334" s="21" t="s">
        <v>799</v>
      </c>
      <c r="G334" s="21" t="s">
        <v>4904</v>
      </c>
      <c r="H334" s="21">
        <v>1</v>
      </c>
      <c r="I334" s="21" t="s">
        <v>41</v>
      </c>
      <c r="J334" s="23">
        <v>42058</v>
      </c>
      <c r="K334" s="24">
        <v>2015</v>
      </c>
      <c r="L334" s="21" t="s">
        <v>100</v>
      </c>
      <c r="M334" s="21" t="s">
        <v>167</v>
      </c>
      <c r="N334" s="21" t="s">
        <v>101</v>
      </c>
      <c r="O334" s="21" t="s">
        <v>5868</v>
      </c>
      <c r="P334" s="21" t="s">
        <v>66</v>
      </c>
      <c r="Q334" s="21" t="s">
        <v>32</v>
      </c>
      <c r="R334" s="21" t="s">
        <v>102</v>
      </c>
      <c r="S334" s="25">
        <v>2</v>
      </c>
      <c r="T334" s="25">
        <v>1.95</v>
      </c>
      <c r="U334" s="25" t="s">
        <v>101</v>
      </c>
      <c r="V334" s="21" t="s">
        <v>101</v>
      </c>
      <c r="W334" s="21" t="s">
        <v>152</v>
      </c>
      <c r="X334" s="21" t="s">
        <v>808</v>
      </c>
      <c r="Y334" s="26" t="s">
        <v>112</v>
      </c>
    </row>
    <row r="335" spans="2:25" ht="13.8" x14ac:dyDescent="0.25">
      <c r="B335" s="20" t="s">
        <v>796</v>
      </c>
      <c r="C335" s="21" t="s">
        <v>797</v>
      </c>
      <c r="D335" s="21" t="s">
        <v>798</v>
      </c>
      <c r="E335" s="22">
        <v>1159</v>
      </c>
      <c r="F335" s="21" t="s">
        <v>799</v>
      </c>
      <c r="G335" s="21" t="s">
        <v>800</v>
      </c>
      <c r="H335" s="21">
        <v>21</v>
      </c>
      <c r="I335" s="21" t="s">
        <v>41</v>
      </c>
      <c r="J335" s="23">
        <v>34810</v>
      </c>
      <c r="K335" s="24">
        <v>1995</v>
      </c>
      <c r="L335" s="21" t="s">
        <v>100</v>
      </c>
      <c r="M335" s="21" t="s">
        <v>16</v>
      </c>
      <c r="N335" s="21" t="s">
        <v>110</v>
      </c>
      <c r="O335" s="21" t="s">
        <v>101</v>
      </c>
      <c r="P335" s="21" t="s">
        <v>16</v>
      </c>
      <c r="Q335" s="21" t="s">
        <v>30</v>
      </c>
      <c r="R335" s="21" t="s">
        <v>102</v>
      </c>
      <c r="S335" s="25">
        <v>75</v>
      </c>
      <c r="T335" s="25">
        <v>74</v>
      </c>
      <c r="U335" s="25" t="s">
        <v>101</v>
      </c>
      <c r="V335" s="21" t="s">
        <v>238</v>
      </c>
      <c r="W335" s="21" t="s">
        <v>152</v>
      </c>
      <c r="X335" s="21" t="s">
        <v>801</v>
      </c>
      <c r="Y335" s="26" t="s">
        <v>106</v>
      </c>
    </row>
    <row r="336" spans="2:25" ht="13.8" x14ac:dyDescent="0.25">
      <c r="B336" s="20" t="s">
        <v>4902</v>
      </c>
      <c r="C336" s="21" t="s">
        <v>797</v>
      </c>
      <c r="D336" s="21" t="s">
        <v>4903</v>
      </c>
      <c r="E336" s="22">
        <v>1277</v>
      </c>
      <c r="F336" s="21" t="s">
        <v>799</v>
      </c>
      <c r="G336" s="21" t="s">
        <v>4904</v>
      </c>
      <c r="H336" s="21">
        <v>1</v>
      </c>
      <c r="I336" s="21" t="s">
        <v>41</v>
      </c>
      <c r="J336" s="23">
        <v>44610</v>
      </c>
      <c r="K336" s="24">
        <v>2022</v>
      </c>
      <c r="L336" s="21" t="s">
        <v>100</v>
      </c>
      <c r="M336" s="21" t="s">
        <v>16</v>
      </c>
      <c r="N336" s="21" t="s">
        <v>110</v>
      </c>
      <c r="O336" s="21" t="s">
        <v>101</v>
      </c>
      <c r="P336" s="21" t="s">
        <v>16</v>
      </c>
      <c r="Q336" s="21" t="s">
        <v>30</v>
      </c>
      <c r="R336" s="21" t="s">
        <v>102</v>
      </c>
      <c r="S336" s="25">
        <v>11.76</v>
      </c>
      <c r="T336" s="25">
        <v>11.5</v>
      </c>
      <c r="U336" s="25" t="s">
        <v>101</v>
      </c>
      <c r="V336" s="21" t="s">
        <v>160</v>
      </c>
      <c r="W336" s="21" t="s">
        <v>152</v>
      </c>
      <c r="X336" s="21" t="s">
        <v>808</v>
      </c>
      <c r="Y336" s="26" t="s">
        <v>178</v>
      </c>
    </row>
    <row r="337" spans="2:25" ht="13.8" x14ac:dyDescent="0.25">
      <c r="B337" s="20" t="s">
        <v>4905</v>
      </c>
      <c r="C337" s="21" t="s">
        <v>797</v>
      </c>
      <c r="D337" s="21" t="s">
        <v>4906</v>
      </c>
      <c r="E337" s="22">
        <v>1277</v>
      </c>
      <c r="F337" s="21" t="s">
        <v>799</v>
      </c>
      <c r="G337" s="21" t="s">
        <v>4904</v>
      </c>
      <c r="H337" s="21">
        <v>1</v>
      </c>
      <c r="I337" s="21" t="s">
        <v>41</v>
      </c>
      <c r="J337" s="23">
        <v>44610</v>
      </c>
      <c r="K337" s="24">
        <v>2022</v>
      </c>
      <c r="L337" s="21" t="s">
        <v>100</v>
      </c>
      <c r="M337" s="21" t="s">
        <v>16</v>
      </c>
      <c r="N337" s="21" t="s">
        <v>110</v>
      </c>
      <c r="O337" s="21" t="s">
        <v>101</v>
      </c>
      <c r="P337" s="21" t="s">
        <v>16</v>
      </c>
      <c r="Q337" s="21" t="s">
        <v>30</v>
      </c>
      <c r="R337" s="21" t="s">
        <v>102</v>
      </c>
      <c r="S337" s="25">
        <v>11.76</v>
      </c>
      <c r="T337" s="25">
        <v>11.5</v>
      </c>
      <c r="U337" s="25" t="s">
        <v>101</v>
      </c>
      <c r="V337" s="21" t="s">
        <v>160</v>
      </c>
      <c r="W337" s="21" t="s">
        <v>152</v>
      </c>
      <c r="X337" s="21" t="s">
        <v>808</v>
      </c>
      <c r="Y337" s="26" t="s">
        <v>178</v>
      </c>
    </row>
    <row r="338" spans="2:25" ht="13.8" x14ac:dyDescent="0.25">
      <c r="B338" s="20" t="s">
        <v>4907</v>
      </c>
      <c r="C338" s="21" t="s">
        <v>797</v>
      </c>
      <c r="D338" s="21" t="s">
        <v>4908</v>
      </c>
      <c r="E338" s="22">
        <v>1277</v>
      </c>
      <c r="F338" s="21" t="s">
        <v>799</v>
      </c>
      <c r="G338" s="21" t="s">
        <v>4904</v>
      </c>
      <c r="H338" s="21">
        <v>1</v>
      </c>
      <c r="I338" s="21" t="s">
        <v>41</v>
      </c>
      <c r="J338" s="23">
        <v>44610</v>
      </c>
      <c r="K338" s="24">
        <v>2022</v>
      </c>
      <c r="L338" s="21" t="s">
        <v>100</v>
      </c>
      <c r="M338" s="21" t="s">
        <v>16</v>
      </c>
      <c r="N338" s="21" t="s">
        <v>110</v>
      </c>
      <c r="O338" s="21" t="s">
        <v>101</v>
      </c>
      <c r="P338" s="21" t="s">
        <v>16</v>
      </c>
      <c r="Q338" s="21" t="s">
        <v>30</v>
      </c>
      <c r="R338" s="21" t="s">
        <v>102</v>
      </c>
      <c r="S338" s="25">
        <v>11.76</v>
      </c>
      <c r="T338" s="25">
        <v>11.5</v>
      </c>
      <c r="U338" s="25" t="s">
        <v>101</v>
      </c>
      <c r="V338" s="21" t="s">
        <v>160</v>
      </c>
      <c r="W338" s="21" t="s">
        <v>152</v>
      </c>
      <c r="X338" s="21" t="s">
        <v>808</v>
      </c>
      <c r="Y338" s="26" t="s">
        <v>178</v>
      </c>
    </row>
    <row r="339" spans="2:25" ht="13.8" x14ac:dyDescent="0.25">
      <c r="B339" s="20" t="s">
        <v>4909</v>
      </c>
      <c r="C339" s="21" t="s">
        <v>797</v>
      </c>
      <c r="D339" s="21" t="s">
        <v>4910</v>
      </c>
      <c r="E339" s="22">
        <v>1277</v>
      </c>
      <c r="F339" s="21" t="s">
        <v>799</v>
      </c>
      <c r="G339" s="21" t="s">
        <v>4904</v>
      </c>
      <c r="H339" s="21">
        <v>1</v>
      </c>
      <c r="I339" s="21" t="s">
        <v>41</v>
      </c>
      <c r="J339" s="23">
        <v>44610</v>
      </c>
      <c r="K339" s="24">
        <v>2022</v>
      </c>
      <c r="L339" s="21" t="s">
        <v>100</v>
      </c>
      <c r="M339" s="21" t="s">
        <v>16</v>
      </c>
      <c r="N339" s="21" t="s">
        <v>110</v>
      </c>
      <c r="O339" s="21" t="s">
        <v>101</v>
      </c>
      <c r="P339" s="21" t="s">
        <v>16</v>
      </c>
      <c r="Q339" s="21" t="s">
        <v>30</v>
      </c>
      <c r="R339" s="21" t="s">
        <v>102</v>
      </c>
      <c r="S339" s="25">
        <v>11.76</v>
      </c>
      <c r="T339" s="25">
        <v>11.5</v>
      </c>
      <c r="U339" s="25" t="s">
        <v>101</v>
      </c>
      <c r="V339" s="21" t="s">
        <v>160</v>
      </c>
      <c r="W339" s="21" t="s">
        <v>152</v>
      </c>
      <c r="X339" s="21" t="s">
        <v>808</v>
      </c>
      <c r="Y339" s="26" t="s">
        <v>178</v>
      </c>
    </row>
    <row r="340" spans="2:25" ht="13.8" x14ac:dyDescent="0.25">
      <c r="B340" s="20" t="s">
        <v>4911</v>
      </c>
      <c r="C340" s="21" t="s">
        <v>797</v>
      </c>
      <c r="D340" s="21" t="s">
        <v>4912</v>
      </c>
      <c r="E340" s="22">
        <v>1277</v>
      </c>
      <c r="F340" s="21" t="s">
        <v>799</v>
      </c>
      <c r="G340" s="21" t="s">
        <v>4904</v>
      </c>
      <c r="H340" s="21">
        <v>1</v>
      </c>
      <c r="I340" s="21" t="s">
        <v>41</v>
      </c>
      <c r="J340" s="23">
        <v>44610</v>
      </c>
      <c r="K340" s="24">
        <v>2022</v>
      </c>
      <c r="L340" s="21" t="s">
        <v>100</v>
      </c>
      <c r="M340" s="21" t="s">
        <v>16</v>
      </c>
      <c r="N340" s="21" t="s">
        <v>110</v>
      </c>
      <c r="O340" s="21" t="s">
        <v>101</v>
      </c>
      <c r="P340" s="21" t="s">
        <v>16</v>
      </c>
      <c r="Q340" s="21" t="s">
        <v>30</v>
      </c>
      <c r="R340" s="21" t="s">
        <v>102</v>
      </c>
      <c r="S340" s="25">
        <v>11.76</v>
      </c>
      <c r="T340" s="25">
        <v>11.5</v>
      </c>
      <c r="U340" s="25" t="s">
        <v>101</v>
      </c>
      <c r="V340" s="21" t="s">
        <v>160</v>
      </c>
      <c r="W340" s="21" t="s">
        <v>152</v>
      </c>
      <c r="X340" s="21" t="s">
        <v>808</v>
      </c>
      <c r="Y340" s="26" t="s">
        <v>178</v>
      </c>
    </row>
    <row r="341" spans="2:25" ht="13.8" x14ac:dyDescent="0.25">
      <c r="B341" s="20" t="s">
        <v>4913</v>
      </c>
      <c r="C341" s="21" t="s">
        <v>797</v>
      </c>
      <c r="D341" s="21" t="s">
        <v>4914</v>
      </c>
      <c r="E341" s="22">
        <v>1277</v>
      </c>
      <c r="F341" s="21" t="s">
        <v>799</v>
      </c>
      <c r="G341" s="21" t="s">
        <v>4904</v>
      </c>
      <c r="H341" s="21">
        <v>1</v>
      </c>
      <c r="I341" s="21" t="s">
        <v>41</v>
      </c>
      <c r="J341" s="23">
        <v>44610</v>
      </c>
      <c r="K341" s="24">
        <v>2022</v>
      </c>
      <c r="L341" s="21" t="s">
        <v>100</v>
      </c>
      <c r="M341" s="21" t="s">
        <v>16</v>
      </c>
      <c r="N341" s="21" t="s">
        <v>110</v>
      </c>
      <c r="O341" s="21" t="s">
        <v>101</v>
      </c>
      <c r="P341" s="21" t="s">
        <v>16</v>
      </c>
      <c r="Q341" s="21" t="s">
        <v>30</v>
      </c>
      <c r="R341" s="21" t="s">
        <v>102</v>
      </c>
      <c r="S341" s="25">
        <v>11.76</v>
      </c>
      <c r="T341" s="25">
        <v>11.5</v>
      </c>
      <c r="U341" s="25" t="s">
        <v>101</v>
      </c>
      <c r="V341" s="21" t="s">
        <v>160</v>
      </c>
      <c r="W341" s="21" t="s">
        <v>152</v>
      </c>
      <c r="X341" s="21" t="s">
        <v>808</v>
      </c>
      <c r="Y341" s="26" t="s">
        <v>178</v>
      </c>
    </row>
    <row r="342" spans="2:25" ht="13.8" x14ac:dyDescent="0.25">
      <c r="B342" s="20" t="s">
        <v>4915</v>
      </c>
      <c r="C342" s="21" t="s">
        <v>797</v>
      </c>
      <c r="D342" s="21" t="s">
        <v>4916</v>
      </c>
      <c r="E342" s="22">
        <v>1277</v>
      </c>
      <c r="F342" s="21" t="s">
        <v>799</v>
      </c>
      <c r="G342" s="21" t="s">
        <v>4904</v>
      </c>
      <c r="H342" s="21">
        <v>1</v>
      </c>
      <c r="I342" s="21" t="s">
        <v>41</v>
      </c>
      <c r="J342" s="23">
        <v>44610</v>
      </c>
      <c r="K342" s="24">
        <v>2022</v>
      </c>
      <c r="L342" s="21" t="s">
        <v>100</v>
      </c>
      <c r="M342" s="21" t="s">
        <v>16</v>
      </c>
      <c r="N342" s="21" t="s">
        <v>110</v>
      </c>
      <c r="O342" s="21" t="s">
        <v>101</v>
      </c>
      <c r="P342" s="21" t="s">
        <v>16</v>
      </c>
      <c r="Q342" s="21" t="s">
        <v>30</v>
      </c>
      <c r="R342" s="21" t="s">
        <v>102</v>
      </c>
      <c r="S342" s="25">
        <v>11.76</v>
      </c>
      <c r="T342" s="25">
        <v>11.5</v>
      </c>
      <c r="U342" s="25" t="s">
        <v>101</v>
      </c>
      <c r="V342" s="21" t="s">
        <v>160</v>
      </c>
      <c r="W342" s="21" t="s">
        <v>152</v>
      </c>
      <c r="X342" s="21" t="s">
        <v>808</v>
      </c>
      <c r="Y342" s="26" t="s">
        <v>178</v>
      </c>
    </row>
    <row r="343" spans="2:25" ht="13.8" x14ac:dyDescent="0.25">
      <c r="B343" s="20" t="s">
        <v>4917</v>
      </c>
      <c r="C343" s="21" t="s">
        <v>797</v>
      </c>
      <c r="D343" s="21" t="s">
        <v>4918</v>
      </c>
      <c r="E343" s="22">
        <v>1277</v>
      </c>
      <c r="F343" s="21" t="s">
        <v>799</v>
      </c>
      <c r="G343" s="21" t="s">
        <v>4904</v>
      </c>
      <c r="H343" s="21">
        <v>1</v>
      </c>
      <c r="I343" s="21" t="s">
        <v>41</v>
      </c>
      <c r="J343" s="23">
        <v>44610</v>
      </c>
      <c r="K343" s="24">
        <v>2022</v>
      </c>
      <c r="L343" s="21" t="s">
        <v>100</v>
      </c>
      <c r="M343" s="21" t="s">
        <v>16</v>
      </c>
      <c r="N343" s="21" t="s">
        <v>110</v>
      </c>
      <c r="O343" s="21" t="s">
        <v>101</v>
      </c>
      <c r="P343" s="21" t="s">
        <v>16</v>
      </c>
      <c r="Q343" s="21" t="s">
        <v>30</v>
      </c>
      <c r="R343" s="21" t="s">
        <v>102</v>
      </c>
      <c r="S343" s="25">
        <v>11.76</v>
      </c>
      <c r="T343" s="25">
        <v>11.5</v>
      </c>
      <c r="U343" s="25" t="s">
        <v>101</v>
      </c>
      <c r="V343" s="21" t="s">
        <v>160</v>
      </c>
      <c r="W343" s="21" t="s">
        <v>152</v>
      </c>
      <c r="X343" s="21" t="s">
        <v>808</v>
      </c>
      <c r="Y343" s="26" t="s">
        <v>178</v>
      </c>
    </row>
    <row r="344" spans="2:25" ht="13.8" x14ac:dyDescent="0.25">
      <c r="B344" s="20" t="s">
        <v>802</v>
      </c>
      <c r="C344" s="21" t="s">
        <v>797</v>
      </c>
      <c r="D344" s="21" t="s">
        <v>120</v>
      </c>
      <c r="E344" s="22">
        <v>1159</v>
      </c>
      <c r="F344" s="21" t="s">
        <v>799</v>
      </c>
      <c r="G344" s="21" t="s">
        <v>800</v>
      </c>
      <c r="H344" s="21">
        <v>21</v>
      </c>
      <c r="I344" s="21" t="s">
        <v>41</v>
      </c>
      <c r="J344" s="23">
        <v>34803</v>
      </c>
      <c r="K344" s="24">
        <v>1995</v>
      </c>
      <c r="L344" s="21" t="s">
        <v>100</v>
      </c>
      <c r="M344" s="21" t="s">
        <v>16</v>
      </c>
      <c r="N344" s="21" t="s">
        <v>110</v>
      </c>
      <c r="O344" s="21" t="s">
        <v>101</v>
      </c>
      <c r="P344" s="21" t="s">
        <v>16</v>
      </c>
      <c r="Q344" s="21" t="s">
        <v>30</v>
      </c>
      <c r="R344" s="21" t="s">
        <v>102</v>
      </c>
      <c r="S344" s="25">
        <v>65</v>
      </c>
      <c r="T344" s="25">
        <v>62</v>
      </c>
      <c r="U344" s="25" t="s">
        <v>101</v>
      </c>
      <c r="V344" s="21" t="s">
        <v>212</v>
      </c>
      <c r="W344" s="21" t="s">
        <v>152</v>
      </c>
      <c r="X344" s="21" t="s">
        <v>801</v>
      </c>
      <c r="Y344" s="26" t="s">
        <v>106</v>
      </c>
    </row>
    <row r="345" spans="2:25" ht="13.8" x14ac:dyDescent="0.25">
      <c r="B345" s="20" t="s">
        <v>803</v>
      </c>
      <c r="C345" s="21" t="s">
        <v>797</v>
      </c>
      <c r="D345" s="21" t="s">
        <v>123</v>
      </c>
      <c r="E345" s="22">
        <v>1159</v>
      </c>
      <c r="F345" s="21" t="s">
        <v>799</v>
      </c>
      <c r="G345" s="21" t="s">
        <v>800</v>
      </c>
      <c r="H345" s="21">
        <v>21</v>
      </c>
      <c r="I345" s="21" t="s">
        <v>41</v>
      </c>
      <c r="J345" s="23">
        <v>34772</v>
      </c>
      <c r="K345" s="24">
        <v>1995</v>
      </c>
      <c r="L345" s="21" t="s">
        <v>100</v>
      </c>
      <c r="M345" s="21" t="s">
        <v>16</v>
      </c>
      <c r="N345" s="21" t="s">
        <v>110</v>
      </c>
      <c r="O345" s="21" t="s">
        <v>101</v>
      </c>
      <c r="P345" s="21" t="s">
        <v>16</v>
      </c>
      <c r="Q345" s="21" t="s">
        <v>30</v>
      </c>
      <c r="R345" s="21" t="s">
        <v>102</v>
      </c>
      <c r="S345" s="25">
        <v>65</v>
      </c>
      <c r="T345" s="25">
        <v>62</v>
      </c>
      <c r="U345" s="25" t="s">
        <v>101</v>
      </c>
      <c r="V345" s="21" t="s">
        <v>212</v>
      </c>
      <c r="W345" s="21" t="s">
        <v>152</v>
      </c>
      <c r="X345" s="21" t="s">
        <v>801</v>
      </c>
      <c r="Y345" s="26" t="s">
        <v>106</v>
      </c>
    </row>
    <row r="346" spans="2:25" ht="13.8" x14ac:dyDescent="0.25">
      <c r="B346" s="20" t="s">
        <v>804</v>
      </c>
      <c r="C346" s="21" t="s">
        <v>797</v>
      </c>
      <c r="D346" s="21" t="s">
        <v>125</v>
      </c>
      <c r="E346" s="22">
        <v>1159</v>
      </c>
      <c r="F346" s="21" t="s">
        <v>799</v>
      </c>
      <c r="G346" s="21" t="s">
        <v>800</v>
      </c>
      <c r="H346" s="21">
        <v>21</v>
      </c>
      <c r="I346" s="21" t="s">
        <v>41</v>
      </c>
      <c r="J346" s="23">
        <v>34787</v>
      </c>
      <c r="K346" s="24">
        <v>1995</v>
      </c>
      <c r="L346" s="21" t="s">
        <v>100</v>
      </c>
      <c r="M346" s="21" t="s">
        <v>16</v>
      </c>
      <c r="N346" s="21" t="s">
        <v>110</v>
      </c>
      <c r="O346" s="21" t="s">
        <v>101</v>
      </c>
      <c r="P346" s="21" t="s">
        <v>16</v>
      </c>
      <c r="Q346" s="21" t="s">
        <v>30</v>
      </c>
      <c r="R346" s="21" t="s">
        <v>102</v>
      </c>
      <c r="S346" s="25">
        <v>65</v>
      </c>
      <c r="T346" s="25">
        <v>62</v>
      </c>
      <c r="U346" s="25" t="s">
        <v>101</v>
      </c>
      <c r="V346" s="21" t="s">
        <v>212</v>
      </c>
      <c r="W346" s="21" t="s">
        <v>152</v>
      </c>
      <c r="X346" s="21" t="s">
        <v>801</v>
      </c>
      <c r="Y346" s="26" t="s">
        <v>106</v>
      </c>
    </row>
    <row r="347" spans="2:25" ht="13.8" x14ac:dyDescent="0.25">
      <c r="B347" s="20" t="s">
        <v>5532</v>
      </c>
      <c r="C347" s="21" t="s">
        <v>797</v>
      </c>
      <c r="D347" s="21" t="s">
        <v>5533</v>
      </c>
      <c r="E347" s="22">
        <v>1277</v>
      </c>
      <c r="F347" s="21" t="s">
        <v>799</v>
      </c>
      <c r="G347" s="21" t="s">
        <v>4904</v>
      </c>
      <c r="H347" s="21">
        <v>1</v>
      </c>
      <c r="I347" s="21" t="s">
        <v>41</v>
      </c>
      <c r="J347" s="23">
        <v>38331</v>
      </c>
      <c r="K347" s="24">
        <v>2004</v>
      </c>
      <c r="L347" s="21" t="s">
        <v>100</v>
      </c>
      <c r="M347" s="21" t="s">
        <v>16</v>
      </c>
      <c r="N347" s="21" t="s">
        <v>110</v>
      </c>
      <c r="O347" s="21" t="s">
        <v>101</v>
      </c>
      <c r="P347" s="21" t="s">
        <v>16</v>
      </c>
      <c r="Q347" s="21" t="s">
        <v>30</v>
      </c>
      <c r="R347" s="21" t="s">
        <v>102</v>
      </c>
      <c r="S347" s="25">
        <v>1.9990000000000001</v>
      </c>
      <c r="T347" s="25">
        <v>1.6</v>
      </c>
      <c r="U347" s="25" t="s">
        <v>101</v>
      </c>
      <c r="V347" s="21" t="s">
        <v>118</v>
      </c>
      <c r="W347" s="21" t="s">
        <v>152</v>
      </c>
      <c r="X347" s="21" t="s">
        <v>808</v>
      </c>
      <c r="Y347" s="26" t="s">
        <v>112</v>
      </c>
    </row>
    <row r="348" spans="2:25" ht="13.8" x14ac:dyDescent="0.25">
      <c r="B348" s="20" t="s">
        <v>805</v>
      </c>
      <c r="C348" s="21" t="s">
        <v>797</v>
      </c>
      <c r="D348" s="21" t="s">
        <v>806</v>
      </c>
      <c r="E348" s="22">
        <v>1099</v>
      </c>
      <c r="F348" s="21" t="s">
        <v>799</v>
      </c>
      <c r="G348" s="21" t="s">
        <v>807</v>
      </c>
      <c r="H348" s="21">
        <v>2</v>
      </c>
      <c r="I348" s="21" t="s">
        <v>41</v>
      </c>
      <c r="J348" s="23">
        <v>43441</v>
      </c>
      <c r="K348" s="24">
        <v>2018</v>
      </c>
      <c r="L348" s="21" t="s">
        <v>100</v>
      </c>
      <c r="M348" s="21" t="s">
        <v>16</v>
      </c>
      <c r="N348" s="21" t="s">
        <v>110</v>
      </c>
      <c r="O348" s="21" t="s">
        <v>101</v>
      </c>
      <c r="P348" s="21" t="s">
        <v>16</v>
      </c>
      <c r="Q348" s="21" t="s">
        <v>30</v>
      </c>
      <c r="R348" s="21" t="s">
        <v>102</v>
      </c>
      <c r="S348" s="25">
        <v>12</v>
      </c>
      <c r="T348" s="25">
        <v>11.5</v>
      </c>
      <c r="U348" s="25" t="s">
        <v>101</v>
      </c>
      <c r="V348" s="21" t="s">
        <v>121</v>
      </c>
      <c r="W348" s="21" t="s">
        <v>152</v>
      </c>
      <c r="X348" s="21" t="s">
        <v>808</v>
      </c>
      <c r="Y348" s="26" t="s">
        <v>112</v>
      </c>
    </row>
    <row r="349" spans="2:25" ht="13.8" x14ac:dyDescent="0.25">
      <c r="B349" s="20" t="s">
        <v>4919</v>
      </c>
      <c r="C349" s="21" t="s">
        <v>4920</v>
      </c>
      <c r="D349" s="21" t="s">
        <v>4921</v>
      </c>
      <c r="E349" s="22">
        <v>47053</v>
      </c>
      <c r="F349" s="21" t="s">
        <v>1923</v>
      </c>
      <c r="G349" s="21" t="s">
        <v>4922</v>
      </c>
      <c r="H349" s="21">
        <v>182</v>
      </c>
      <c r="I349" s="21" t="s">
        <v>29</v>
      </c>
      <c r="J349" s="23">
        <v>40575</v>
      </c>
      <c r="K349" s="24">
        <v>2011</v>
      </c>
      <c r="L349" s="21" t="s">
        <v>100</v>
      </c>
      <c r="M349" s="21" t="s">
        <v>16</v>
      </c>
      <c r="N349" s="21" t="s">
        <v>134</v>
      </c>
      <c r="O349" s="21" t="s">
        <v>101</v>
      </c>
      <c r="P349" s="21" t="s">
        <v>16</v>
      </c>
      <c r="Q349" s="21" t="s">
        <v>30</v>
      </c>
      <c r="R349" s="21" t="s">
        <v>102</v>
      </c>
      <c r="S349" s="25">
        <v>22.1</v>
      </c>
      <c r="T349" s="25">
        <v>20.85</v>
      </c>
      <c r="U349" s="25" t="s">
        <v>101</v>
      </c>
      <c r="V349" s="21" t="s">
        <v>103</v>
      </c>
      <c r="W349" s="21" t="s">
        <v>5177</v>
      </c>
      <c r="X349" s="21" t="s">
        <v>378</v>
      </c>
      <c r="Y349" s="26" t="s">
        <v>178</v>
      </c>
    </row>
    <row r="350" spans="2:25" ht="13.8" x14ac:dyDescent="0.25">
      <c r="B350" s="20" t="s">
        <v>1920</v>
      </c>
      <c r="C350" s="21" t="s">
        <v>1921</v>
      </c>
      <c r="D350" s="21" t="s">
        <v>1922</v>
      </c>
      <c r="E350" s="22">
        <v>47259</v>
      </c>
      <c r="F350" s="21" t="s">
        <v>1923</v>
      </c>
      <c r="G350" s="21" t="s">
        <v>1924</v>
      </c>
      <c r="H350" s="21">
        <v>200</v>
      </c>
      <c r="I350" s="21" t="s">
        <v>29</v>
      </c>
      <c r="J350" s="23">
        <v>27638</v>
      </c>
      <c r="K350" s="24">
        <v>1975</v>
      </c>
      <c r="L350" s="21" t="s">
        <v>100</v>
      </c>
      <c r="M350" s="21" t="s">
        <v>133</v>
      </c>
      <c r="N350" s="21" t="s">
        <v>134</v>
      </c>
      <c r="O350" s="21" t="s">
        <v>101</v>
      </c>
      <c r="P350" s="21" t="s">
        <v>135</v>
      </c>
      <c r="Q350" s="21" t="s">
        <v>30</v>
      </c>
      <c r="R350" s="21" t="s">
        <v>102</v>
      </c>
      <c r="S350" s="25">
        <v>320</v>
      </c>
      <c r="T350" s="25">
        <v>303</v>
      </c>
      <c r="U350" s="25" t="s">
        <v>101</v>
      </c>
      <c r="V350" s="21" t="s">
        <v>103</v>
      </c>
      <c r="W350" s="21" t="s">
        <v>152</v>
      </c>
      <c r="X350" s="21" t="s">
        <v>137</v>
      </c>
      <c r="Y350" s="26" t="s">
        <v>138</v>
      </c>
    </row>
    <row r="351" spans="2:25" ht="13.8" x14ac:dyDescent="0.25">
      <c r="B351" s="20" t="s">
        <v>1925</v>
      </c>
      <c r="C351" s="21" t="s">
        <v>1921</v>
      </c>
      <c r="D351" s="21" t="s">
        <v>1926</v>
      </c>
      <c r="E351" s="22">
        <v>47259</v>
      </c>
      <c r="F351" s="21" t="s">
        <v>1923</v>
      </c>
      <c r="G351" s="21" t="s">
        <v>1924</v>
      </c>
      <c r="H351" s="21">
        <v>200</v>
      </c>
      <c r="I351" s="21" t="s">
        <v>29</v>
      </c>
      <c r="J351" s="23">
        <v>28095</v>
      </c>
      <c r="K351" s="24">
        <v>1976</v>
      </c>
      <c r="L351" s="21" t="s">
        <v>100</v>
      </c>
      <c r="M351" s="21" t="s">
        <v>133</v>
      </c>
      <c r="N351" s="21" t="s">
        <v>134</v>
      </c>
      <c r="O351" s="21" t="s">
        <v>101</v>
      </c>
      <c r="P351" s="21" t="s">
        <v>135</v>
      </c>
      <c r="Q351" s="21" t="s">
        <v>30</v>
      </c>
      <c r="R351" s="21" t="s">
        <v>102</v>
      </c>
      <c r="S351" s="25">
        <v>320</v>
      </c>
      <c r="T351" s="25">
        <v>303</v>
      </c>
      <c r="U351" s="25" t="s">
        <v>101</v>
      </c>
      <c r="V351" s="21" t="s">
        <v>103</v>
      </c>
      <c r="W351" s="21" t="s">
        <v>152</v>
      </c>
      <c r="X351" s="21" t="s">
        <v>137</v>
      </c>
      <c r="Y351" s="26" t="s">
        <v>138</v>
      </c>
    </row>
    <row r="352" spans="2:25" ht="13.8" x14ac:dyDescent="0.25">
      <c r="B352" s="20" t="s">
        <v>3322</v>
      </c>
      <c r="C352" s="21" t="s">
        <v>5504</v>
      </c>
      <c r="D352" s="21" t="s">
        <v>3323</v>
      </c>
      <c r="E352" s="22">
        <v>47179</v>
      </c>
      <c r="F352" s="21" t="s">
        <v>1923</v>
      </c>
      <c r="G352" s="21" t="s">
        <v>3324</v>
      </c>
      <c r="H352" s="21">
        <v>129</v>
      </c>
      <c r="I352" s="21" t="s">
        <v>29</v>
      </c>
      <c r="J352" s="23">
        <v>42643</v>
      </c>
      <c r="K352" s="24">
        <v>2016</v>
      </c>
      <c r="L352" s="21" t="s">
        <v>100</v>
      </c>
      <c r="M352" s="21" t="s">
        <v>167</v>
      </c>
      <c r="N352" s="21" t="s">
        <v>101</v>
      </c>
      <c r="O352" s="21" t="s">
        <v>5868</v>
      </c>
      <c r="P352" s="21" t="s">
        <v>66</v>
      </c>
      <c r="Q352" s="21" t="s">
        <v>32</v>
      </c>
      <c r="R352" s="21" t="s">
        <v>102</v>
      </c>
      <c r="S352" s="25">
        <v>15</v>
      </c>
      <c r="T352" s="25">
        <v>15</v>
      </c>
      <c r="U352" s="25" t="s">
        <v>101</v>
      </c>
      <c r="V352" s="21" t="s">
        <v>101</v>
      </c>
      <c r="W352" s="21" t="s">
        <v>152</v>
      </c>
      <c r="X352" s="21" t="s">
        <v>137</v>
      </c>
      <c r="Y352" s="26" t="s">
        <v>138</v>
      </c>
    </row>
    <row r="353" spans="2:25" ht="13.8" x14ac:dyDescent="0.25">
      <c r="B353" s="20" t="s">
        <v>3333</v>
      </c>
      <c r="C353" s="21" t="s">
        <v>3334</v>
      </c>
      <c r="D353" s="21" t="s">
        <v>3335</v>
      </c>
      <c r="E353" s="22">
        <v>47249</v>
      </c>
      <c r="F353" s="21" t="s">
        <v>1923</v>
      </c>
      <c r="G353" s="21" t="s">
        <v>3336</v>
      </c>
      <c r="H353" s="21">
        <v>439</v>
      </c>
      <c r="I353" s="21" t="s">
        <v>29</v>
      </c>
      <c r="J353" s="23">
        <v>27364</v>
      </c>
      <c r="K353" s="24">
        <v>1974</v>
      </c>
      <c r="L353" s="21" t="s">
        <v>100</v>
      </c>
      <c r="M353" s="21" t="s">
        <v>16</v>
      </c>
      <c r="N353" s="21" t="s">
        <v>110</v>
      </c>
      <c r="O353" s="21" t="s">
        <v>101</v>
      </c>
      <c r="P353" s="21" t="s">
        <v>16</v>
      </c>
      <c r="Q353" s="21" t="s">
        <v>30</v>
      </c>
      <c r="R353" s="21" t="s">
        <v>102</v>
      </c>
      <c r="S353" s="25">
        <v>40.799999999999997</v>
      </c>
      <c r="T353" s="25">
        <v>40.200000000000003</v>
      </c>
      <c r="U353" s="25" t="s">
        <v>101</v>
      </c>
      <c r="V353" s="21" t="s">
        <v>121</v>
      </c>
      <c r="W353" s="21" t="s">
        <v>5177</v>
      </c>
      <c r="X353" s="21" t="s">
        <v>3337</v>
      </c>
      <c r="Y353" s="26" t="s">
        <v>106</v>
      </c>
    </row>
    <row r="354" spans="2:25" ht="13.8" x14ac:dyDescent="0.25">
      <c r="B354" s="20" t="s">
        <v>3340</v>
      </c>
      <c r="C354" s="21" t="s">
        <v>3334</v>
      </c>
      <c r="D354" s="21" t="s">
        <v>3339</v>
      </c>
      <c r="E354" s="22">
        <v>47249</v>
      </c>
      <c r="F354" s="21" t="s">
        <v>1923</v>
      </c>
      <c r="G354" s="21" t="s">
        <v>3336</v>
      </c>
      <c r="H354" s="21">
        <v>439</v>
      </c>
      <c r="I354" s="21" t="s">
        <v>29</v>
      </c>
      <c r="J354" s="23">
        <v>38243</v>
      </c>
      <c r="K354" s="24">
        <v>2004</v>
      </c>
      <c r="L354" s="21" t="s">
        <v>100</v>
      </c>
      <c r="M354" s="21" t="s">
        <v>16</v>
      </c>
      <c r="N354" s="21" t="s">
        <v>110</v>
      </c>
      <c r="O354" s="21" t="s">
        <v>101</v>
      </c>
      <c r="P354" s="21" t="s">
        <v>16</v>
      </c>
      <c r="Q354" s="21" t="s">
        <v>30</v>
      </c>
      <c r="R354" s="21" t="s">
        <v>102</v>
      </c>
      <c r="S354" s="25">
        <v>75.3</v>
      </c>
      <c r="T354" s="25">
        <v>75.2</v>
      </c>
      <c r="U354" s="25" t="s">
        <v>101</v>
      </c>
      <c r="V354" s="21" t="s">
        <v>121</v>
      </c>
      <c r="W354" s="21" t="s">
        <v>152</v>
      </c>
      <c r="X354" s="21" t="s">
        <v>3337</v>
      </c>
      <c r="Y354" s="26" t="s">
        <v>106</v>
      </c>
    </row>
    <row r="355" spans="2:25" ht="13.8" x14ac:dyDescent="0.25">
      <c r="B355" s="20" t="s">
        <v>3341</v>
      </c>
      <c r="C355" s="21" t="s">
        <v>3334</v>
      </c>
      <c r="D355" s="21" t="s">
        <v>3339</v>
      </c>
      <c r="E355" s="22">
        <v>47249</v>
      </c>
      <c r="F355" s="21" t="s">
        <v>1923</v>
      </c>
      <c r="G355" s="21" t="s">
        <v>3336</v>
      </c>
      <c r="H355" s="21">
        <v>439</v>
      </c>
      <c r="I355" s="21" t="s">
        <v>29</v>
      </c>
      <c r="J355" s="23">
        <v>38253</v>
      </c>
      <c r="K355" s="24">
        <v>2004</v>
      </c>
      <c r="L355" s="21" t="s">
        <v>100</v>
      </c>
      <c r="M355" s="21" t="s">
        <v>16</v>
      </c>
      <c r="N355" s="21" t="s">
        <v>110</v>
      </c>
      <c r="O355" s="21" t="s">
        <v>101</v>
      </c>
      <c r="P355" s="21" t="s">
        <v>16</v>
      </c>
      <c r="Q355" s="21" t="s">
        <v>30</v>
      </c>
      <c r="R355" s="21" t="s">
        <v>102</v>
      </c>
      <c r="S355" s="25">
        <v>75.3</v>
      </c>
      <c r="T355" s="25">
        <v>75.2</v>
      </c>
      <c r="U355" s="25" t="s">
        <v>101</v>
      </c>
      <c r="V355" s="21" t="s">
        <v>121</v>
      </c>
      <c r="W355" s="21" t="s">
        <v>152</v>
      </c>
      <c r="X355" s="21" t="s">
        <v>3337</v>
      </c>
      <c r="Y355" s="26" t="s">
        <v>106</v>
      </c>
    </row>
    <row r="356" spans="2:25" ht="13.8" x14ac:dyDescent="0.25">
      <c r="B356" s="20" t="s">
        <v>3338</v>
      </c>
      <c r="C356" s="21" t="s">
        <v>3334</v>
      </c>
      <c r="D356" s="21" t="s">
        <v>3339</v>
      </c>
      <c r="E356" s="22">
        <v>47249</v>
      </c>
      <c r="F356" s="21" t="s">
        <v>1923</v>
      </c>
      <c r="G356" s="21" t="s">
        <v>3336</v>
      </c>
      <c r="H356" s="21">
        <v>439</v>
      </c>
      <c r="I356" s="21" t="s">
        <v>29</v>
      </c>
      <c r="J356" s="23">
        <v>38408</v>
      </c>
      <c r="K356" s="24">
        <v>2005</v>
      </c>
      <c r="L356" s="21" t="s">
        <v>100</v>
      </c>
      <c r="M356" s="21" t="s">
        <v>90</v>
      </c>
      <c r="N356" s="21" t="s">
        <v>5171</v>
      </c>
      <c r="O356" s="21" t="s">
        <v>101</v>
      </c>
      <c r="P356" s="21" t="s">
        <v>90</v>
      </c>
      <c r="Q356" s="21" t="s">
        <v>30</v>
      </c>
      <c r="R356" s="21" t="s">
        <v>102</v>
      </c>
      <c r="S356" s="25">
        <v>88.3</v>
      </c>
      <c r="T356" s="25">
        <v>84</v>
      </c>
      <c r="U356" s="25" t="s">
        <v>101</v>
      </c>
      <c r="V356" s="21" t="s">
        <v>103</v>
      </c>
      <c r="W356" s="21" t="s">
        <v>152</v>
      </c>
      <c r="X356" s="21" t="s">
        <v>3337</v>
      </c>
      <c r="Y356" s="26" t="s">
        <v>106</v>
      </c>
    </row>
    <row r="357" spans="2:25" ht="13.8" x14ac:dyDescent="0.25">
      <c r="B357" s="20" t="s">
        <v>5280</v>
      </c>
      <c r="C357" s="21" t="s">
        <v>3334</v>
      </c>
      <c r="D357" s="21" t="s">
        <v>5281</v>
      </c>
      <c r="E357" s="22">
        <v>47053</v>
      </c>
      <c r="F357" s="21" t="s">
        <v>1923</v>
      </c>
      <c r="G357" s="21" t="s">
        <v>5282</v>
      </c>
      <c r="H357" s="21">
        <v>27</v>
      </c>
      <c r="I357" s="21" t="s">
        <v>29</v>
      </c>
      <c r="J357" s="23">
        <v>45063</v>
      </c>
      <c r="K357" s="24">
        <v>2023</v>
      </c>
      <c r="L357" s="21" t="s">
        <v>100</v>
      </c>
      <c r="M357" s="21" t="s">
        <v>16</v>
      </c>
      <c r="N357" s="21" t="s">
        <v>110</v>
      </c>
      <c r="O357" s="21" t="s">
        <v>101</v>
      </c>
      <c r="P357" s="21" t="s">
        <v>16</v>
      </c>
      <c r="Q357" s="21" t="s">
        <v>30</v>
      </c>
      <c r="R357" s="21" t="s">
        <v>102</v>
      </c>
      <c r="S357" s="25">
        <v>4.5</v>
      </c>
      <c r="T357" s="25">
        <v>4.4720000000000004</v>
      </c>
      <c r="U357" s="25" t="s">
        <v>101</v>
      </c>
      <c r="V357" s="21" t="s">
        <v>160</v>
      </c>
      <c r="W357" s="21" t="s">
        <v>152</v>
      </c>
      <c r="X357" s="21" t="s">
        <v>3337</v>
      </c>
      <c r="Y357" s="26" t="s">
        <v>106</v>
      </c>
    </row>
    <row r="358" spans="2:25" ht="13.8" x14ac:dyDescent="0.25">
      <c r="B358" s="20" t="s">
        <v>5283</v>
      </c>
      <c r="C358" s="21" t="s">
        <v>3334</v>
      </c>
      <c r="D358" s="21" t="s">
        <v>5284</v>
      </c>
      <c r="E358" s="22">
        <v>47053</v>
      </c>
      <c r="F358" s="21" t="s">
        <v>1923</v>
      </c>
      <c r="G358" s="21" t="s">
        <v>5282</v>
      </c>
      <c r="H358" s="21">
        <v>27</v>
      </c>
      <c r="I358" s="21" t="s">
        <v>29</v>
      </c>
      <c r="J358" s="23">
        <v>45063</v>
      </c>
      <c r="K358" s="24">
        <v>2023</v>
      </c>
      <c r="L358" s="21" t="s">
        <v>100</v>
      </c>
      <c r="M358" s="21" t="s">
        <v>16</v>
      </c>
      <c r="N358" s="21" t="s">
        <v>110</v>
      </c>
      <c r="O358" s="21" t="s">
        <v>101</v>
      </c>
      <c r="P358" s="21" t="s">
        <v>16</v>
      </c>
      <c r="Q358" s="21" t="s">
        <v>30</v>
      </c>
      <c r="R358" s="21" t="s">
        <v>102</v>
      </c>
      <c r="S358" s="25">
        <v>4.5</v>
      </c>
      <c r="T358" s="25">
        <v>4.4720000000000004</v>
      </c>
      <c r="U358" s="25" t="s">
        <v>101</v>
      </c>
      <c r="V358" s="21" t="s">
        <v>160</v>
      </c>
      <c r="W358" s="21" t="s">
        <v>152</v>
      </c>
      <c r="X358" s="21" t="s">
        <v>3337</v>
      </c>
      <c r="Y358" s="26" t="s">
        <v>106</v>
      </c>
    </row>
    <row r="359" spans="2:25" ht="13.8" x14ac:dyDescent="0.25">
      <c r="B359" s="20" t="s">
        <v>5285</v>
      </c>
      <c r="C359" s="21" t="s">
        <v>3334</v>
      </c>
      <c r="D359" s="21" t="s">
        <v>5286</v>
      </c>
      <c r="E359" s="22">
        <v>47053</v>
      </c>
      <c r="F359" s="21" t="s">
        <v>1923</v>
      </c>
      <c r="G359" s="21" t="s">
        <v>5282</v>
      </c>
      <c r="H359" s="21">
        <v>27</v>
      </c>
      <c r="I359" s="21" t="s">
        <v>29</v>
      </c>
      <c r="J359" s="23">
        <v>45063</v>
      </c>
      <c r="K359" s="24">
        <v>2023</v>
      </c>
      <c r="L359" s="21" t="s">
        <v>100</v>
      </c>
      <c r="M359" s="21" t="s">
        <v>16</v>
      </c>
      <c r="N359" s="21" t="s">
        <v>110</v>
      </c>
      <c r="O359" s="21" t="s">
        <v>101</v>
      </c>
      <c r="P359" s="21" t="s">
        <v>16</v>
      </c>
      <c r="Q359" s="21" t="s">
        <v>30</v>
      </c>
      <c r="R359" s="21" t="s">
        <v>102</v>
      </c>
      <c r="S359" s="25">
        <v>4.5</v>
      </c>
      <c r="T359" s="25">
        <v>4.4720000000000004</v>
      </c>
      <c r="U359" s="25" t="s">
        <v>101</v>
      </c>
      <c r="V359" s="21" t="s">
        <v>160</v>
      </c>
      <c r="W359" s="21" t="s">
        <v>152</v>
      </c>
      <c r="X359" s="21" t="s">
        <v>3337</v>
      </c>
      <c r="Y359" s="26" t="s">
        <v>106</v>
      </c>
    </row>
    <row r="360" spans="2:25" ht="13.8" x14ac:dyDescent="0.25">
      <c r="B360" s="20" t="s">
        <v>5287</v>
      </c>
      <c r="C360" s="21" t="s">
        <v>3334</v>
      </c>
      <c r="D360" s="21" t="s">
        <v>5288</v>
      </c>
      <c r="E360" s="22">
        <v>47053</v>
      </c>
      <c r="F360" s="21" t="s">
        <v>1923</v>
      </c>
      <c r="G360" s="21" t="s">
        <v>5282</v>
      </c>
      <c r="H360" s="21">
        <v>27</v>
      </c>
      <c r="I360" s="21" t="s">
        <v>29</v>
      </c>
      <c r="J360" s="23">
        <v>45063</v>
      </c>
      <c r="K360" s="24">
        <v>2023</v>
      </c>
      <c r="L360" s="21" t="s">
        <v>100</v>
      </c>
      <c r="M360" s="21" t="s">
        <v>16</v>
      </c>
      <c r="N360" s="21" t="s">
        <v>110</v>
      </c>
      <c r="O360" s="21" t="s">
        <v>101</v>
      </c>
      <c r="P360" s="21" t="s">
        <v>16</v>
      </c>
      <c r="Q360" s="21" t="s">
        <v>30</v>
      </c>
      <c r="R360" s="21" t="s">
        <v>102</v>
      </c>
      <c r="S360" s="25">
        <v>4.5</v>
      </c>
      <c r="T360" s="25">
        <v>4.4720000000000004</v>
      </c>
      <c r="U360" s="25" t="s">
        <v>101</v>
      </c>
      <c r="V360" s="21" t="s">
        <v>160</v>
      </c>
      <c r="W360" s="21" t="s">
        <v>152</v>
      </c>
      <c r="X360" s="21" t="s">
        <v>3337</v>
      </c>
      <c r="Y360" s="26" t="s">
        <v>106</v>
      </c>
    </row>
    <row r="361" spans="2:25" ht="13.8" x14ac:dyDescent="0.25">
      <c r="B361" s="20" t="s">
        <v>5289</v>
      </c>
      <c r="C361" s="21" t="s">
        <v>3334</v>
      </c>
      <c r="D361" s="21" t="s">
        <v>5290</v>
      </c>
      <c r="E361" s="22">
        <v>47053</v>
      </c>
      <c r="F361" s="21" t="s">
        <v>1923</v>
      </c>
      <c r="G361" s="21" t="s">
        <v>5282</v>
      </c>
      <c r="H361" s="21">
        <v>27</v>
      </c>
      <c r="I361" s="21" t="s">
        <v>29</v>
      </c>
      <c r="J361" s="23">
        <v>45063</v>
      </c>
      <c r="K361" s="24">
        <v>2023</v>
      </c>
      <c r="L361" s="21" t="s">
        <v>100</v>
      </c>
      <c r="M361" s="21" t="s">
        <v>16</v>
      </c>
      <c r="N361" s="21" t="s">
        <v>110</v>
      </c>
      <c r="O361" s="21" t="s">
        <v>101</v>
      </c>
      <c r="P361" s="21" t="s">
        <v>16</v>
      </c>
      <c r="Q361" s="21" t="s">
        <v>30</v>
      </c>
      <c r="R361" s="21" t="s">
        <v>102</v>
      </c>
      <c r="S361" s="25">
        <v>4.5</v>
      </c>
      <c r="T361" s="25">
        <v>4.4720000000000004</v>
      </c>
      <c r="U361" s="25" t="s">
        <v>101</v>
      </c>
      <c r="V361" s="21" t="s">
        <v>160</v>
      </c>
      <c r="W361" s="21" t="s">
        <v>152</v>
      </c>
      <c r="X361" s="21" t="s">
        <v>3337</v>
      </c>
      <c r="Y361" s="26" t="s">
        <v>106</v>
      </c>
    </row>
    <row r="362" spans="2:25" ht="13.8" x14ac:dyDescent="0.25">
      <c r="B362" s="20" t="s">
        <v>5291</v>
      </c>
      <c r="C362" s="21" t="s">
        <v>3334</v>
      </c>
      <c r="D362" s="21" t="s">
        <v>5292</v>
      </c>
      <c r="E362" s="22">
        <v>47053</v>
      </c>
      <c r="F362" s="21" t="s">
        <v>1923</v>
      </c>
      <c r="G362" s="21" t="s">
        <v>5282</v>
      </c>
      <c r="H362" s="21">
        <v>27</v>
      </c>
      <c r="I362" s="21" t="s">
        <v>29</v>
      </c>
      <c r="J362" s="23">
        <v>45063</v>
      </c>
      <c r="K362" s="24">
        <v>2023</v>
      </c>
      <c r="L362" s="21" t="s">
        <v>100</v>
      </c>
      <c r="M362" s="21" t="s">
        <v>16</v>
      </c>
      <c r="N362" s="21" t="s">
        <v>110</v>
      </c>
      <c r="O362" s="21" t="s">
        <v>101</v>
      </c>
      <c r="P362" s="21" t="s">
        <v>16</v>
      </c>
      <c r="Q362" s="21" t="s">
        <v>30</v>
      </c>
      <c r="R362" s="21" t="s">
        <v>102</v>
      </c>
      <c r="S362" s="25">
        <v>4.5</v>
      </c>
      <c r="T362" s="25">
        <v>4.4720000000000004</v>
      </c>
      <c r="U362" s="25" t="s">
        <v>101</v>
      </c>
      <c r="V362" s="21" t="s">
        <v>160</v>
      </c>
      <c r="W362" s="21" t="s">
        <v>152</v>
      </c>
      <c r="X362" s="21" t="s">
        <v>3337</v>
      </c>
      <c r="Y362" s="26" t="s">
        <v>106</v>
      </c>
    </row>
    <row r="363" spans="2:25" ht="13.8" x14ac:dyDescent="0.25">
      <c r="B363" s="20" t="s">
        <v>5293</v>
      </c>
      <c r="C363" s="21" t="s">
        <v>3334</v>
      </c>
      <c r="D363" s="21" t="s">
        <v>5294</v>
      </c>
      <c r="E363" s="22">
        <v>47053</v>
      </c>
      <c r="F363" s="21" t="s">
        <v>1923</v>
      </c>
      <c r="G363" s="21" t="s">
        <v>5282</v>
      </c>
      <c r="H363" s="21">
        <v>27</v>
      </c>
      <c r="I363" s="21" t="s">
        <v>29</v>
      </c>
      <c r="J363" s="23">
        <v>45063</v>
      </c>
      <c r="K363" s="24">
        <v>2023</v>
      </c>
      <c r="L363" s="21" t="s">
        <v>100</v>
      </c>
      <c r="M363" s="21" t="s">
        <v>16</v>
      </c>
      <c r="N363" s="21" t="s">
        <v>110</v>
      </c>
      <c r="O363" s="21" t="s">
        <v>101</v>
      </c>
      <c r="P363" s="21" t="s">
        <v>16</v>
      </c>
      <c r="Q363" s="21" t="s">
        <v>30</v>
      </c>
      <c r="R363" s="21" t="s">
        <v>102</v>
      </c>
      <c r="S363" s="25">
        <v>4.5</v>
      </c>
      <c r="T363" s="25">
        <v>4.4720000000000004</v>
      </c>
      <c r="U363" s="25" t="s">
        <v>101</v>
      </c>
      <c r="V363" s="21" t="s">
        <v>160</v>
      </c>
      <c r="W363" s="21" t="s">
        <v>152</v>
      </c>
      <c r="X363" s="21" t="s">
        <v>3337</v>
      </c>
      <c r="Y363" s="26" t="s">
        <v>106</v>
      </c>
    </row>
    <row r="364" spans="2:25" ht="13.8" x14ac:dyDescent="0.25">
      <c r="B364" s="20" t="s">
        <v>3351</v>
      </c>
      <c r="C364" s="21" t="s">
        <v>5224</v>
      </c>
      <c r="D364" s="21" t="s">
        <v>3352</v>
      </c>
      <c r="E364" s="22">
        <v>47179</v>
      </c>
      <c r="F364" s="21" t="s">
        <v>1923</v>
      </c>
      <c r="G364" s="21" t="s">
        <v>3324</v>
      </c>
      <c r="H364" s="21">
        <v>129</v>
      </c>
      <c r="I364" s="21" t="s">
        <v>29</v>
      </c>
      <c r="J364" s="23">
        <v>41628</v>
      </c>
      <c r="K364" s="24">
        <v>2013</v>
      </c>
      <c r="L364" s="21" t="s">
        <v>100</v>
      </c>
      <c r="M364" s="21" t="s">
        <v>24</v>
      </c>
      <c r="N364" s="21" t="s">
        <v>564</v>
      </c>
      <c r="O364" s="21" t="s">
        <v>101</v>
      </c>
      <c r="P364" s="21" t="s">
        <v>24</v>
      </c>
      <c r="Q364" s="21" t="s">
        <v>30</v>
      </c>
      <c r="R364" s="21" t="s">
        <v>102</v>
      </c>
      <c r="S364" s="25">
        <v>790</v>
      </c>
      <c r="T364" s="25">
        <v>725</v>
      </c>
      <c r="U364" s="25" t="s">
        <v>101</v>
      </c>
      <c r="V364" s="21" t="s">
        <v>103</v>
      </c>
      <c r="W364" s="21" t="s">
        <v>5177</v>
      </c>
      <c r="X364" s="21" t="s">
        <v>137</v>
      </c>
      <c r="Y364" s="26" t="s">
        <v>138</v>
      </c>
    </row>
    <row r="365" spans="2:25" ht="13.8" x14ac:dyDescent="0.25">
      <c r="B365" s="20" t="s">
        <v>3325</v>
      </c>
      <c r="C365" s="21" t="s">
        <v>3326</v>
      </c>
      <c r="D365" s="21" t="s">
        <v>3327</v>
      </c>
      <c r="E365" s="22">
        <v>47166</v>
      </c>
      <c r="F365" s="21" t="s">
        <v>1923</v>
      </c>
      <c r="G365" s="21" t="s">
        <v>3328</v>
      </c>
      <c r="H365" s="21">
        <v>100</v>
      </c>
      <c r="I365" s="21" t="s">
        <v>29</v>
      </c>
      <c r="J365" s="23">
        <v>21186</v>
      </c>
      <c r="K365" s="24">
        <v>1958</v>
      </c>
      <c r="L365" s="21" t="s">
        <v>100</v>
      </c>
      <c r="M365" s="21" t="s">
        <v>133</v>
      </c>
      <c r="N365" s="21" t="s">
        <v>134</v>
      </c>
      <c r="O365" s="21" t="s">
        <v>101</v>
      </c>
      <c r="P365" s="21" t="s">
        <v>135</v>
      </c>
      <c r="Q365" s="21" t="s">
        <v>30</v>
      </c>
      <c r="R365" s="21" t="s">
        <v>102</v>
      </c>
      <c r="S365" s="25">
        <v>64</v>
      </c>
      <c r="T365" s="25">
        <v>59.6</v>
      </c>
      <c r="U365" s="25" t="s">
        <v>101</v>
      </c>
      <c r="V365" s="21" t="s">
        <v>103</v>
      </c>
      <c r="W365" s="21" t="s">
        <v>5177</v>
      </c>
      <c r="X365" s="21" t="s">
        <v>137</v>
      </c>
      <c r="Y365" s="26" t="s">
        <v>6045</v>
      </c>
    </row>
    <row r="366" spans="2:25" ht="13.8" x14ac:dyDescent="0.25">
      <c r="B366" s="20" t="s">
        <v>3329</v>
      </c>
      <c r="C366" s="21" t="s">
        <v>3326</v>
      </c>
      <c r="D366" s="21" t="s">
        <v>3330</v>
      </c>
      <c r="E366" s="22">
        <v>47166</v>
      </c>
      <c r="F366" s="21" t="s">
        <v>1923</v>
      </c>
      <c r="G366" s="21" t="s">
        <v>3328</v>
      </c>
      <c r="H366" s="21">
        <v>100</v>
      </c>
      <c r="I366" s="21" t="s">
        <v>29</v>
      </c>
      <c r="J366" s="23">
        <v>27760</v>
      </c>
      <c r="K366" s="24">
        <v>1976</v>
      </c>
      <c r="L366" s="21" t="s">
        <v>100</v>
      </c>
      <c r="M366" s="21" t="s">
        <v>133</v>
      </c>
      <c r="N366" s="21" t="s">
        <v>134</v>
      </c>
      <c r="O366" s="21" t="s">
        <v>101</v>
      </c>
      <c r="P366" s="21" t="s">
        <v>135</v>
      </c>
      <c r="Q366" s="21" t="s">
        <v>30</v>
      </c>
      <c r="R366" s="21" t="s">
        <v>102</v>
      </c>
      <c r="S366" s="25">
        <v>108</v>
      </c>
      <c r="T366" s="25">
        <v>101.3</v>
      </c>
      <c r="U366" s="25" t="s">
        <v>101</v>
      </c>
      <c r="V366" s="21" t="s">
        <v>103</v>
      </c>
      <c r="W366" s="21" t="s">
        <v>5177</v>
      </c>
      <c r="X366" s="21" t="s">
        <v>137</v>
      </c>
      <c r="Y366" s="26" t="s">
        <v>6045</v>
      </c>
    </row>
    <row r="367" spans="2:25" ht="13.8" x14ac:dyDescent="0.25">
      <c r="B367" s="20" t="s">
        <v>3331</v>
      </c>
      <c r="C367" s="21" t="s">
        <v>3326</v>
      </c>
      <c r="D367" s="21" t="s">
        <v>3332</v>
      </c>
      <c r="E367" s="22">
        <v>47166</v>
      </c>
      <c r="F367" s="21" t="s">
        <v>1923</v>
      </c>
      <c r="G367" s="21" t="s">
        <v>3328</v>
      </c>
      <c r="H367" s="21">
        <v>100</v>
      </c>
      <c r="I367" s="21" t="s">
        <v>29</v>
      </c>
      <c r="J367" s="23">
        <v>37622</v>
      </c>
      <c r="K367" s="24">
        <v>2003</v>
      </c>
      <c r="L367" s="21" t="s">
        <v>100</v>
      </c>
      <c r="M367" s="21" t="s">
        <v>133</v>
      </c>
      <c r="N367" s="21" t="s">
        <v>134</v>
      </c>
      <c r="O367" s="21" t="s">
        <v>101</v>
      </c>
      <c r="P367" s="21" t="s">
        <v>135</v>
      </c>
      <c r="Q367" s="21" t="s">
        <v>30</v>
      </c>
      <c r="R367" s="21" t="s">
        <v>102</v>
      </c>
      <c r="S367" s="25">
        <v>241</v>
      </c>
      <c r="T367" s="25">
        <v>225</v>
      </c>
      <c r="U367" s="25" t="s">
        <v>101</v>
      </c>
      <c r="V367" s="21" t="s">
        <v>103</v>
      </c>
      <c r="W367" s="21" t="s">
        <v>5177</v>
      </c>
      <c r="X367" s="21" t="s">
        <v>137</v>
      </c>
      <c r="Y367" s="26" t="s">
        <v>6045</v>
      </c>
    </row>
    <row r="368" spans="2:25" ht="13.8" x14ac:dyDescent="0.25">
      <c r="B368" s="20" t="s">
        <v>3345</v>
      </c>
      <c r="C368" s="21" t="s">
        <v>3326</v>
      </c>
      <c r="D368" s="21" t="s">
        <v>3346</v>
      </c>
      <c r="E368" s="22">
        <v>47166</v>
      </c>
      <c r="F368" s="21" t="s">
        <v>1923</v>
      </c>
      <c r="G368" s="21" t="s">
        <v>3328</v>
      </c>
      <c r="H368" s="21">
        <v>100</v>
      </c>
      <c r="I368" s="21" t="s">
        <v>29</v>
      </c>
      <c r="J368" s="23">
        <v>20090</v>
      </c>
      <c r="K368" s="24">
        <v>1955</v>
      </c>
      <c r="L368" s="21" t="s">
        <v>100</v>
      </c>
      <c r="M368" s="21" t="s">
        <v>133</v>
      </c>
      <c r="N368" s="21" t="s">
        <v>134</v>
      </c>
      <c r="O368" s="21" t="s">
        <v>101</v>
      </c>
      <c r="P368" s="21" t="s">
        <v>135</v>
      </c>
      <c r="Q368" s="21" t="s">
        <v>30</v>
      </c>
      <c r="R368" s="21" t="s">
        <v>102</v>
      </c>
      <c r="S368" s="25">
        <v>64</v>
      </c>
      <c r="T368" s="25">
        <v>59.6</v>
      </c>
      <c r="U368" s="25" t="s">
        <v>101</v>
      </c>
      <c r="V368" s="21" t="s">
        <v>103</v>
      </c>
      <c r="W368" s="21" t="s">
        <v>5177</v>
      </c>
      <c r="X368" s="21" t="s">
        <v>137</v>
      </c>
      <c r="Y368" s="26" t="s">
        <v>6045</v>
      </c>
    </row>
    <row r="369" spans="2:25" ht="13.8" x14ac:dyDescent="0.25">
      <c r="B369" s="20" t="s">
        <v>3347</v>
      </c>
      <c r="C369" s="21" t="s">
        <v>3326</v>
      </c>
      <c r="D369" s="21" t="s">
        <v>3348</v>
      </c>
      <c r="E369" s="22">
        <v>47166</v>
      </c>
      <c r="F369" s="21" t="s">
        <v>1923</v>
      </c>
      <c r="G369" s="21" t="s">
        <v>3328</v>
      </c>
      <c r="H369" s="21">
        <v>100</v>
      </c>
      <c r="I369" s="21" t="s">
        <v>29</v>
      </c>
      <c r="J369" s="23">
        <v>23012</v>
      </c>
      <c r="K369" s="24">
        <v>1963</v>
      </c>
      <c r="L369" s="21" t="s">
        <v>100</v>
      </c>
      <c r="M369" s="21" t="s">
        <v>133</v>
      </c>
      <c r="N369" s="21" t="s">
        <v>134</v>
      </c>
      <c r="O369" s="21" t="s">
        <v>101</v>
      </c>
      <c r="P369" s="21" t="s">
        <v>135</v>
      </c>
      <c r="Q369" s="21" t="s">
        <v>30</v>
      </c>
      <c r="R369" s="21" t="s">
        <v>102</v>
      </c>
      <c r="S369" s="25">
        <v>101</v>
      </c>
      <c r="T369" s="25">
        <v>94</v>
      </c>
      <c r="U369" s="25" t="s">
        <v>101</v>
      </c>
      <c r="V369" s="21" t="s">
        <v>103</v>
      </c>
      <c r="W369" s="21" t="s">
        <v>5177</v>
      </c>
      <c r="X369" s="21" t="s">
        <v>137</v>
      </c>
      <c r="Y369" s="26" t="s">
        <v>6045</v>
      </c>
    </row>
    <row r="370" spans="2:25" ht="13.8" x14ac:dyDescent="0.25">
      <c r="B370" s="20" t="s">
        <v>3349</v>
      </c>
      <c r="C370" s="21" t="s">
        <v>3326</v>
      </c>
      <c r="D370" s="21" t="s">
        <v>3350</v>
      </c>
      <c r="E370" s="22">
        <v>47166</v>
      </c>
      <c r="F370" s="21" t="s">
        <v>1923</v>
      </c>
      <c r="G370" s="21" t="s">
        <v>3328</v>
      </c>
      <c r="H370" s="21">
        <v>100</v>
      </c>
      <c r="I370" s="21" t="s">
        <v>29</v>
      </c>
      <c r="J370" s="23">
        <v>25204</v>
      </c>
      <c r="K370" s="24">
        <v>1969</v>
      </c>
      <c r="L370" s="21" t="s">
        <v>100</v>
      </c>
      <c r="M370" s="21" t="s">
        <v>133</v>
      </c>
      <c r="N370" s="21" t="s">
        <v>134</v>
      </c>
      <c r="O370" s="21" t="s">
        <v>101</v>
      </c>
      <c r="P370" s="21" t="s">
        <v>135</v>
      </c>
      <c r="Q370" s="21" t="s">
        <v>30</v>
      </c>
      <c r="R370" s="21" t="s">
        <v>102</v>
      </c>
      <c r="S370" s="25">
        <v>177</v>
      </c>
      <c r="T370" s="25">
        <v>164.7</v>
      </c>
      <c r="U370" s="25" t="s">
        <v>101</v>
      </c>
      <c r="V370" s="21" t="s">
        <v>103</v>
      </c>
      <c r="W370" s="21" t="s">
        <v>5177</v>
      </c>
      <c r="X370" s="21" t="s">
        <v>137</v>
      </c>
      <c r="Y370" s="26" t="s">
        <v>6045</v>
      </c>
    </row>
    <row r="371" spans="2:25" ht="13.8" x14ac:dyDescent="0.25">
      <c r="B371" s="20" t="s">
        <v>1039</v>
      </c>
      <c r="C371" s="21" t="s">
        <v>5218</v>
      </c>
      <c r="D371" s="21" t="s">
        <v>5589</v>
      </c>
      <c r="E371" s="22">
        <v>72555</v>
      </c>
      <c r="F371" s="21" t="s">
        <v>1040</v>
      </c>
      <c r="G371" s="21" t="s">
        <v>1041</v>
      </c>
      <c r="H371" s="21">
        <v>2</v>
      </c>
      <c r="I371" s="21" t="s">
        <v>31</v>
      </c>
      <c r="J371" s="23">
        <v>23676</v>
      </c>
      <c r="K371" s="24">
        <v>1964</v>
      </c>
      <c r="L371" s="21" t="s">
        <v>100</v>
      </c>
      <c r="M371" s="21" t="s">
        <v>167</v>
      </c>
      <c r="N371" s="21" t="s">
        <v>101</v>
      </c>
      <c r="O371" s="21" t="s">
        <v>22</v>
      </c>
      <c r="P371" s="21" t="s">
        <v>22</v>
      </c>
      <c r="Q371" s="21" t="s">
        <v>32</v>
      </c>
      <c r="R371" s="21" t="s">
        <v>102</v>
      </c>
      <c r="S371" s="25">
        <v>45</v>
      </c>
      <c r="T371" s="25">
        <v>45</v>
      </c>
      <c r="U371" s="25" t="s">
        <v>101</v>
      </c>
      <c r="V371" s="21" t="s">
        <v>101</v>
      </c>
      <c r="W371" s="21" t="s">
        <v>5177</v>
      </c>
      <c r="X371" s="21" t="s">
        <v>223</v>
      </c>
      <c r="Y371" s="26" t="s">
        <v>106</v>
      </c>
    </row>
    <row r="372" spans="2:25" ht="13.8" x14ac:dyDescent="0.25">
      <c r="B372" s="20" t="s">
        <v>1941</v>
      </c>
      <c r="C372" s="21" t="s">
        <v>5884</v>
      </c>
      <c r="D372" s="21" t="s">
        <v>5295</v>
      </c>
      <c r="E372" s="22">
        <v>40476</v>
      </c>
      <c r="F372" s="21" t="s">
        <v>286</v>
      </c>
      <c r="G372" s="21" t="s">
        <v>1942</v>
      </c>
      <c r="H372" s="21">
        <v>51</v>
      </c>
      <c r="I372" s="21" t="s">
        <v>29</v>
      </c>
      <c r="J372" s="23">
        <v>41213</v>
      </c>
      <c r="K372" s="24">
        <v>2012</v>
      </c>
      <c r="L372" s="21" t="s">
        <v>100</v>
      </c>
      <c r="M372" s="21" t="s">
        <v>16</v>
      </c>
      <c r="N372" s="21" t="s">
        <v>110</v>
      </c>
      <c r="O372" s="21" t="s">
        <v>101</v>
      </c>
      <c r="P372" s="21" t="s">
        <v>16</v>
      </c>
      <c r="Q372" s="21" t="s">
        <v>30</v>
      </c>
      <c r="R372" s="21" t="s">
        <v>102</v>
      </c>
      <c r="S372" s="25">
        <v>4.3</v>
      </c>
      <c r="T372" s="25">
        <v>4.2</v>
      </c>
      <c r="U372" s="25" t="s">
        <v>101</v>
      </c>
      <c r="V372" s="21" t="s">
        <v>121</v>
      </c>
      <c r="W372" s="21" t="s">
        <v>5177</v>
      </c>
      <c r="X372" s="21" t="s">
        <v>288</v>
      </c>
      <c r="Y372" s="26" t="s">
        <v>112</v>
      </c>
    </row>
    <row r="373" spans="2:25" ht="13.8" x14ac:dyDescent="0.25">
      <c r="B373" s="20" t="s">
        <v>1943</v>
      </c>
      <c r="C373" s="21" t="s">
        <v>5884</v>
      </c>
      <c r="D373" s="21" t="s">
        <v>5296</v>
      </c>
      <c r="E373" s="22">
        <v>40476</v>
      </c>
      <c r="F373" s="21" t="s">
        <v>286</v>
      </c>
      <c r="G373" s="21" t="s">
        <v>1942</v>
      </c>
      <c r="H373" s="21">
        <v>51</v>
      </c>
      <c r="I373" s="21" t="s">
        <v>29</v>
      </c>
      <c r="J373" s="23">
        <v>41213</v>
      </c>
      <c r="K373" s="24">
        <v>2012</v>
      </c>
      <c r="L373" s="21" t="s">
        <v>100</v>
      </c>
      <c r="M373" s="21" t="s">
        <v>16</v>
      </c>
      <c r="N373" s="21" t="s">
        <v>110</v>
      </c>
      <c r="O373" s="21" t="s">
        <v>101</v>
      </c>
      <c r="P373" s="21" t="s">
        <v>16</v>
      </c>
      <c r="Q373" s="21" t="s">
        <v>30</v>
      </c>
      <c r="R373" s="21" t="s">
        <v>102</v>
      </c>
      <c r="S373" s="25">
        <v>4.3</v>
      </c>
      <c r="T373" s="25">
        <v>4.2</v>
      </c>
      <c r="U373" s="25" t="s">
        <v>101</v>
      </c>
      <c r="V373" s="21" t="s">
        <v>121</v>
      </c>
      <c r="W373" s="21" t="s">
        <v>5177</v>
      </c>
      <c r="X373" s="21" t="s">
        <v>288</v>
      </c>
      <c r="Y373" s="26" t="s">
        <v>112</v>
      </c>
    </row>
    <row r="374" spans="2:25" ht="13.8" x14ac:dyDescent="0.25">
      <c r="B374" s="20" t="s">
        <v>1944</v>
      </c>
      <c r="C374" s="21" t="s">
        <v>5884</v>
      </c>
      <c r="D374" s="21" t="s">
        <v>5297</v>
      </c>
      <c r="E374" s="22">
        <v>40476</v>
      </c>
      <c r="F374" s="21" t="s">
        <v>286</v>
      </c>
      <c r="G374" s="21" t="s">
        <v>1942</v>
      </c>
      <c r="H374" s="21">
        <v>51</v>
      </c>
      <c r="I374" s="21" t="s">
        <v>29</v>
      </c>
      <c r="J374" s="23">
        <v>41213</v>
      </c>
      <c r="K374" s="24">
        <v>2012</v>
      </c>
      <c r="L374" s="21" t="s">
        <v>100</v>
      </c>
      <c r="M374" s="21" t="s">
        <v>16</v>
      </c>
      <c r="N374" s="21" t="s">
        <v>110</v>
      </c>
      <c r="O374" s="21" t="s">
        <v>101</v>
      </c>
      <c r="P374" s="21" t="s">
        <v>16</v>
      </c>
      <c r="Q374" s="21" t="s">
        <v>30</v>
      </c>
      <c r="R374" s="21" t="s">
        <v>102</v>
      </c>
      <c r="S374" s="25">
        <v>4.3</v>
      </c>
      <c r="T374" s="25">
        <v>4.2</v>
      </c>
      <c r="U374" s="25" t="s">
        <v>101</v>
      </c>
      <c r="V374" s="21" t="s">
        <v>121</v>
      </c>
      <c r="W374" s="21" t="s">
        <v>5177</v>
      </c>
      <c r="X374" s="21" t="s">
        <v>288</v>
      </c>
      <c r="Y374" s="26" t="s">
        <v>112</v>
      </c>
    </row>
    <row r="375" spans="2:25" ht="13.8" x14ac:dyDescent="0.25">
      <c r="B375" s="20" t="s">
        <v>1945</v>
      </c>
      <c r="C375" s="21" t="s">
        <v>5884</v>
      </c>
      <c r="D375" s="21" t="s">
        <v>5298</v>
      </c>
      <c r="E375" s="22">
        <v>40476</v>
      </c>
      <c r="F375" s="21" t="s">
        <v>286</v>
      </c>
      <c r="G375" s="21" t="s">
        <v>1942</v>
      </c>
      <c r="H375" s="21">
        <v>51</v>
      </c>
      <c r="I375" s="21" t="s">
        <v>29</v>
      </c>
      <c r="J375" s="23">
        <v>41213</v>
      </c>
      <c r="K375" s="24">
        <v>2012</v>
      </c>
      <c r="L375" s="21" t="s">
        <v>100</v>
      </c>
      <c r="M375" s="21" t="s">
        <v>16</v>
      </c>
      <c r="N375" s="21" t="s">
        <v>110</v>
      </c>
      <c r="O375" s="21" t="s">
        <v>101</v>
      </c>
      <c r="P375" s="21" t="s">
        <v>16</v>
      </c>
      <c r="Q375" s="21" t="s">
        <v>30</v>
      </c>
      <c r="R375" s="21" t="s">
        <v>102</v>
      </c>
      <c r="S375" s="25">
        <v>4.3</v>
      </c>
      <c r="T375" s="25">
        <v>4.2</v>
      </c>
      <c r="U375" s="25" t="s">
        <v>101</v>
      </c>
      <c r="V375" s="21" t="s">
        <v>121</v>
      </c>
      <c r="W375" s="21" t="s">
        <v>5177</v>
      </c>
      <c r="X375" s="21" t="s">
        <v>288</v>
      </c>
      <c r="Y375" s="26" t="s">
        <v>112</v>
      </c>
    </row>
    <row r="376" spans="2:25" ht="13.8" x14ac:dyDescent="0.25">
      <c r="B376" s="20" t="s">
        <v>1946</v>
      </c>
      <c r="C376" s="21" t="s">
        <v>5884</v>
      </c>
      <c r="D376" s="21" t="s">
        <v>5299</v>
      </c>
      <c r="E376" s="22">
        <v>40476</v>
      </c>
      <c r="F376" s="21" t="s">
        <v>286</v>
      </c>
      <c r="G376" s="21" t="s">
        <v>1942</v>
      </c>
      <c r="H376" s="21">
        <v>51</v>
      </c>
      <c r="I376" s="21" t="s">
        <v>29</v>
      </c>
      <c r="J376" s="23">
        <v>41992</v>
      </c>
      <c r="K376" s="24">
        <v>2014</v>
      </c>
      <c r="L376" s="21" t="s">
        <v>100</v>
      </c>
      <c r="M376" s="21" t="s">
        <v>16</v>
      </c>
      <c r="N376" s="21" t="s">
        <v>110</v>
      </c>
      <c r="O376" s="21" t="s">
        <v>101</v>
      </c>
      <c r="P376" s="21" t="s">
        <v>16</v>
      </c>
      <c r="Q376" s="21" t="s">
        <v>30</v>
      </c>
      <c r="R376" s="21" t="s">
        <v>102</v>
      </c>
      <c r="S376" s="25">
        <v>4.3</v>
      </c>
      <c r="T376" s="25">
        <v>4.2530000000000001</v>
      </c>
      <c r="U376" s="25" t="s">
        <v>101</v>
      </c>
      <c r="V376" s="21" t="s">
        <v>121</v>
      </c>
      <c r="W376" s="21" t="s">
        <v>5177</v>
      </c>
      <c r="X376" s="21" t="s">
        <v>288</v>
      </c>
      <c r="Y376" s="26" t="s">
        <v>112</v>
      </c>
    </row>
    <row r="377" spans="2:25" ht="13.8" x14ac:dyDescent="0.25">
      <c r="B377" s="20" t="s">
        <v>1928</v>
      </c>
      <c r="C377" s="21" t="s">
        <v>1929</v>
      </c>
      <c r="D377" s="21" t="s">
        <v>1930</v>
      </c>
      <c r="E377" s="22">
        <v>40589</v>
      </c>
      <c r="F377" s="21" t="s">
        <v>286</v>
      </c>
      <c r="G377" s="21" t="s">
        <v>287</v>
      </c>
      <c r="H377" s="21">
        <v>67</v>
      </c>
      <c r="I377" s="21" t="s">
        <v>29</v>
      </c>
      <c r="J377" s="23">
        <v>23012</v>
      </c>
      <c r="K377" s="24">
        <v>1963</v>
      </c>
      <c r="L377" s="21" t="s">
        <v>100</v>
      </c>
      <c r="M377" s="21" t="s">
        <v>16</v>
      </c>
      <c r="N377" s="21" t="s">
        <v>110</v>
      </c>
      <c r="O377" s="21" t="s">
        <v>101</v>
      </c>
      <c r="P377" s="21" t="s">
        <v>16</v>
      </c>
      <c r="Q377" s="21" t="s">
        <v>30</v>
      </c>
      <c r="R377" s="21" t="s">
        <v>102</v>
      </c>
      <c r="S377" s="25">
        <v>10</v>
      </c>
      <c r="T377" s="25">
        <v>9</v>
      </c>
      <c r="U377" s="25" t="s">
        <v>101</v>
      </c>
      <c r="V377" s="21" t="s">
        <v>238</v>
      </c>
      <c r="W377" s="21" t="s">
        <v>5177</v>
      </c>
      <c r="X377" s="21" t="s">
        <v>288</v>
      </c>
      <c r="Y377" s="26" t="s">
        <v>112</v>
      </c>
    </row>
    <row r="378" spans="2:25" ht="13.8" x14ac:dyDescent="0.25">
      <c r="B378" s="20" t="s">
        <v>1931</v>
      </c>
      <c r="C378" s="21" t="s">
        <v>1929</v>
      </c>
      <c r="D378" s="21" t="s">
        <v>1932</v>
      </c>
      <c r="E378" s="22">
        <v>40589</v>
      </c>
      <c r="F378" s="21" t="s">
        <v>286</v>
      </c>
      <c r="G378" s="21" t="s">
        <v>287</v>
      </c>
      <c r="H378" s="21">
        <v>67</v>
      </c>
      <c r="I378" s="21" t="s">
        <v>29</v>
      </c>
      <c r="J378" s="23">
        <v>23743</v>
      </c>
      <c r="K378" s="24">
        <v>1965</v>
      </c>
      <c r="L378" s="21" t="s">
        <v>100</v>
      </c>
      <c r="M378" s="21" t="s">
        <v>16</v>
      </c>
      <c r="N378" s="21" t="s">
        <v>110</v>
      </c>
      <c r="O378" s="21" t="s">
        <v>101</v>
      </c>
      <c r="P378" s="21" t="s">
        <v>16</v>
      </c>
      <c r="Q378" s="21" t="s">
        <v>30</v>
      </c>
      <c r="R378" s="21" t="s">
        <v>102</v>
      </c>
      <c r="S378" s="25">
        <v>13.2</v>
      </c>
      <c r="T378" s="25">
        <v>11.88</v>
      </c>
      <c r="U378" s="25" t="s">
        <v>101</v>
      </c>
      <c r="V378" s="21" t="s">
        <v>238</v>
      </c>
      <c r="W378" s="21" t="s">
        <v>5177</v>
      </c>
      <c r="X378" s="21" t="s">
        <v>288</v>
      </c>
      <c r="Y378" s="26" t="s">
        <v>112</v>
      </c>
    </row>
    <row r="379" spans="2:25" ht="13.8" x14ac:dyDescent="0.25">
      <c r="B379" s="20" t="s">
        <v>1933</v>
      </c>
      <c r="C379" s="21" t="s">
        <v>1929</v>
      </c>
      <c r="D379" s="21" t="s">
        <v>1934</v>
      </c>
      <c r="E379" s="22">
        <v>40589</v>
      </c>
      <c r="F379" s="21" t="s">
        <v>286</v>
      </c>
      <c r="G379" s="21" t="s">
        <v>287</v>
      </c>
      <c r="H379" s="21">
        <v>67</v>
      </c>
      <c r="I379" s="21" t="s">
        <v>29</v>
      </c>
      <c r="J379" s="23">
        <v>23743</v>
      </c>
      <c r="K379" s="24">
        <v>1965</v>
      </c>
      <c r="L379" s="21" t="s">
        <v>100</v>
      </c>
      <c r="M379" s="21" t="s">
        <v>16</v>
      </c>
      <c r="N379" s="21" t="s">
        <v>110</v>
      </c>
      <c r="O379" s="21" t="s">
        <v>101</v>
      </c>
      <c r="P379" s="21" t="s">
        <v>16</v>
      </c>
      <c r="Q379" s="21" t="s">
        <v>30</v>
      </c>
      <c r="R379" s="21" t="s">
        <v>102</v>
      </c>
      <c r="S379" s="25">
        <v>13.2</v>
      </c>
      <c r="T379" s="25">
        <v>11.88</v>
      </c>
      <c r="U379" s="25" t="s">
        <v>101</v>
      </c>
      <c r="V379" s="21" t="s">
        <v>238</v>
      </c>
      <c r="W379" s="21" t="s">
        <v>5177</v>
      </c>
      <c r="X379" s="21" t="s">
        <v>288</v>
      </c>
      <c r="Y379" s="26" t="s">
        <v>112</v>
      </c>
    </row>
    <row r="380" spans="2:25" ht="13.8" x14ac:dyDescent="0.25">
      <c r="B380" s="20" t="s">
        <v>1935</v>
      </c>
      <c r="C380" s="21" t="s">
        <v>1929</v>
      </c>
      <c r="D380" s="21" t="s">
        <v>1936</v>
      </c>
      <c r="E380" s="22">
        <v>40589</v>
      </c>
      <c r="F380" s="21" t="s">
        <v>286</v>
      </c>
      <c r="G380" s="21" t="s">
        <v>287</v>
      </c>
      <c r="H380" s="21">
        <v>67</v>
      </c>
      <c r="I380" s="21" t="s">
        <v>29</v>
      </c>
      <c r="J380" s="23">
        <v>29221</v>
      </c>
      <c r="K380" s="24">
        <v>1980</v>
      </c>
      <c r="L380" s="21" t="s">
        <v>100</v>
      </c>
      <c r="M380" s="21" t="s">
        <v>16</v>
      </c>
      <c r="N380" s="21" t="s">
        <v>110</v>
      </c>
      <c r="O380" s="21" t="s">
        <v>101</v>
      </c>
      <c r="P380" s="21" t="s">
        <v>16</v>
      </c>
      <c r="Q380" s="21" t="s">
        <v>30</v>
      </c>
      <c r="R380" s="21" t="s">
        <v>102</v>
      </c>
      <c r="S380" s="25">
        <v>20</v>
      </c>
      <c r="T380" s="25">
        <v>18</v>
      </c>
      <c r="U380" s="25" t="s">
        <v>101</v>
      </c>
      <c r="V380" s="21" t="s">
        <v>238</v>
      </c>
      <c r="W380" s="21" t="s">
        <v>5177</v>
      </c>
      <c r="X380" s="21" t="s">
        <v>288</v>
      </c>
      <c r="Y380" s="26" t="s">
        <v>112</v>
      </c>
    </row>
    <row r="381" spans="2:25" ht="13.8" x14ac:dyDescent="0.25">
      <c r="B381" s="20" t="s">
        <v>1937</v>
      </c>
      <c r="C381" s="21" t="s">
        <v>1929</v>
      </c>
      <c r="D381" s="21" t="s">
        <v>1938</v>
      </c>
      <c r="E381" s="22">
        <v>40589</v>
      </c>
      <c r="F381" s="21" t="s">
        <v>286</v>
      </c>
      <c r="G381" s="21" t="s">
        <v>287</v>
      </c>
      <c r="H381" s="21">
        <v>67</v>
      </c>
      <c r="I381" s="21" t="s">
        <v>29</v>
      </c>
      <c r="J381" s="23">
        <v>30317</v>
      </c>
      <c r="K381" s="24">
        <v>1983</v>
      </c>
      <c r="L381" s="21" t="s">
        <v>100</v>
      </c>
      <c r="M381" s="21" t="s">
        <v>16</v>
      </c>
      <c r="N381" s="21" t="s">
        <v>110</v>
      </c>
      <c r="O381" s="21" t="s">
        <v>101</v>
      </c>
      <c r="P381" s="21" t="s">
        <v>16</v>
      </c>
      <c r="Q381" s="21" t="s">
        <v>30</v>
      </c>
      <c r="R381" s="21" t="s">
        <v>102</v>
      </c>
      <c r="S381" s="25">
        <v>20</v>
      </c>
      <c r="T381" s="25">
        <v>18</v>
      </c>
      <c r="U381" s="25" t="s">
        <v>101</v>
      </c>
      <c r="V381" s="21" t="s">
        <v>238</v>
      </c>
      <c r="W381" s="21" t="s">
        <v>5177</v>
      </c>
      <c r="X381" s="21" t="s">
        <v>288</v>
      </c>
      <c r="Y381" s="26" t="s">
        <v>112</v>
      </c>
    </row>
    <row r="382" spans="2:25" ht="13.8" x14ac:dyDescent="0.25">
      <c r="B382" s="20" t="s">
        <v>1939</v>
      </c>
      <c r="C382" s="21" t="s">
        <v>1929</v>
      </c>
      <c r="D382" s="21" t="s">
        <v>1940</v>
      </c>
      <c r="E382" s="22">
        <v>40589</v>
      </c>
      <c r="F382" s="21" t="s">
        <v>286</v>
      </c>
      <c r="G382" s="21" t="s">
        <v>287</v>
      </c>
      <c r="H382" s="21">
        <v>67</v>
      </c>
      <c r="I382" s="21" t="s">
        <v>29</v>
      </c>
      <c r="J382" s="23">
        <v>42573</v>
      </c>
      <c r="K382" s="24">
        <v>2016</v>
      </c>
      <c r="L382" s="21" t="s">
        <v>100</v>
      </c>
      <c r="M382" s="21" t="s">
        <v>16</v>
      </c>
      <c r="N382" s="21" t="s">
        <v>110</v>
      </c>
      <c r="O382" s="21" t="s">
        <v>101</v>
      </c>
      <c r="P382" s="21" t="s">
        <v>16</v>
      </c>
      <c r="Q382" s="21" t="s">
        <v>30</v>
      </c>
      <c r="R382" s="21" t="s">
        <v>102</v>
      </c>
      <c r="S382" s="25">
        <v>1.9990000000000001</v>
      </c>
      <c r="T382" s="25">
        <v>1.968</v>
      </c>
      <c r="U382" s="25" t="s">
        <v>101</v>
      </c>
      <c r="V382" s="21" t="s">
        <v>160</v>
      </c>
      <c r="W382" s="21" t="s">
        <v>5177</v>
      </c>
      <c r="X382" s="21" t="s">
        <v>288</v>
      </c>
      <c r="Y382" s="26" t="s">
        <v>112</v>
      </c>
    </row>
    <row r="383" spans="2:25" ht="13.8" x14ac:dyDescent="0.25">
      <c r="B383" s="20" t="s">
        <v>289</v>
      </c>
      <c r="C383" s="21" t="s">
        <v>1929</v>
      </c>
      <c r="D383" s="21" t="s">
        <v>274</v>
      </c>
      <c r="E383" s="22">
        <v>40589</v>
      </c>
      <c r="F383" s="21" t="s">
        <v>286</v>
      </c>
      <c r="G383" s="21" t="s">
        <v>287</v>
      </c>
      <c r="H383" s="21">
        <v>67</v>
      </c>
      <c r="I383" s="21" t="s">
        <v>29</v>
      </c>
      <c r="J383" s="23">
        <v>40963</v>
      </c>
      <c r="K383" s="24">
        <v>2012</v>
      </c>
      <c r="L383" s="21" t="s">
        <v>100</v>
      </c>
      <c r="M383" s="21" t="s">
        <v>16</v>
      </c>
      <c r="N383" s="21" t="s">
        <v>110</v>
      </c>
      <c r="O383" s="21" t="s">
        <v>101</v>
      </c>
      <c r="P383" s="21" t="s">
        <v>16</v>
      </c>
      <c r="Q383" s="21" t="s">
        <v>30</v>
      </c>
      <c r="R383" s="21" t="s">
        <v>102</v>
      </c>
      <c r="S383" s="25">
        <v>8.9</v>
      </c>
      <c r="T383" s="25">
        <v>8.6</v>
      </c>
      <c r="U383" s="25" t="s">
        <v>101</v>
      </c>
      <c r="V383" s="21" t="s">
        <v>121</v>
      </c>
      <c r="W383" s="21" t="s">
        <v>5177</v>
      </c>
      <c r="X383" s="21" t="s">
        <v>288</v>
      </c>
      <c r="Y383" s="26" t="s">
        <v>112</v>
      </c>
    </row>
    <row r="384" spans="2:25" ht="13.8" x14ac:dyDescent="0.25">
      <c r="B384" s="20" t="s">
        <v>3353</v>
      </c>
      <c r="C384" s="21" t="s">
        <v>3354</v>
      </c>
      <c r="D384" s="21" t="s">
        <v>3355</v>
      </c>
      <c r="E384" s="22">
        <v>40233</v>
      </c>
      <c r="F384" s="21" t="s">
        <v>286</v>
      </c>
      <c r="G384" s="21" t="s">
        <v>3356</v>
      </c>
      <c r="H384" s="21">
        <v>85</v>
      </c>
      <c r="I384" s="21" t="s">
        <v>29</v>
      </c>
      <c r="J384" s="23">
        <v>26514</v>
      </c>
      <c r="K384" s="24">
        <v>1972</v>
      </c>
      <c r="L384" s="21" t="s">
        <v>100</v>
      </c>
      <c r="M384" s="21" t="s">
        <v>21</v>
      </c>
      <c r="N384" s="21" t="s">
        <v>172</v>
      </c>
      <c r="O384" s="21" t="s">
        <v>101</v>
      </c>
      <c r="P384" s="21" t="s">
        <v>21</v>
      </c>
      <c r="Q384" s="21" t="s">
        <v>32</v>
      </c>
      <c r="R384" s="21" t="s">
        <v>102</v>
      </c>
      <c r="S384" s="25">
        <v>87.6</v>
      </c>
      <c r="T384" s="25">
        <v>86.2</v>
      </c>
      <c r="U384" s="25" t="s">
        <v>101</v>
      </c>
      <c r="V384" s="21" t="s">
        <v>177</v>
      </c>
      <c r="W384" s="21" t="s">
        <v>152</v>
      </c>
      <c r="X384" s="21" t="s">
        <v>288</v>
      </c>
      <c r="Y384" s="26" t="s">
        <v>106</v>
      </c>
    </row>
    <row r="385" spans="2:25" ht="13.8" x14ac:dyDescent="0.25">
      <c r="B385" s="20" t="s">
        <v>3357</v>
      </c>
      <c r="C385" s="21" t="s">
        <v>3354</v>
      </c>
      <c r="D385" s="21" t="s">
        <v>3358</v>
      </c>
      <c r="E385" s="22">
        <v>40233</v>
      </c>
      <c r="F385" s="21" t="s">
        <v>286</v>
      </c>
      <c r="G385" s="21" t="s">
        <v>3356</v>
      </c>
      <c r="H385" s="21">
        <v>85</v>
      </c>
      <c r="I385" s="21" t="s">
        <v>29</v>
      </c>
      <c r="J385" s="23">
        <v>36633</v>
      </c>
      <c r="K385" s="24">
        <v>2000</v>
      </c>
      <c r="L385" s="21" t="s">
        <v>100</v>
      </c>
      <c r="M385" s="21" t="s">
        <v>14</v>
      </c>
      <c r="N385" s="21" t="s">
        <v>5173</v>
      </c>
      <c r="O385" s="21" t="s">
        <v>101</v>
      </c>
      <c r="P385" s="21" t="s">
        <v>14</v>
      </c>
      <c r="Q385" s="21" t="s">
        <v>30</v>
      </c>
      <c r="R385" s="21" t="s">
        <v>102</v>
      </c>
      <c r="S385" s="25">
        <v>55</v>
      </c>
      <c r="T385" s="25">
        <v>53.7</v>
      </c>
      <c r="U385" s="25" t="s">
        <v>101</v>
      </c>
      <c r="V385" s="21" t="s">
        <v>103</v>
      </c>
      <c r="W385" s="21" t="s">
        <v>152</v>
      </c>
      <c r="X385" s="21" t="s">
        <v>288</v>
      </c>
      <c r="Y385" s="26" t="s">
        <v>112</v>
      </c>
    </row>
    <row r="386" spans="2:25" ht="13.8" x14ac:dyDescent="0.25">
      <c r="B386" s="20" t="s">
        <v>3361</v>
      </c>
      <c r="C386" s="21" t="s">
        <v>3354</v>
      </c>
      <c r="D386" s="21" t="s">
        <v>3362</v>
      </c>
      <c r="E386" s="22">
        <v>40221</v>
      </c>
      <c r="F386" s="21" t="s">
        <v>286</v>
      </c>
      <c r="G386" s="21" t="s">
        <v>3363</v>
      </c>
      <c r="H386" s="21">
        <v>75</v>
      </c>
      <c r="I386" s="21" t="s">
        <v>29</v>
      </c>
      <c r="J386" s="23">
        <v>36735</v>
      </c>
      <c r="K386" s="24">
        <v>2000</v>
      </c>
      <c r="L386" s="21" t="s">
        <v>100</v>
      </c>
      <c r="M386" s="21" t="s">
        <v>16</v>
      </c>
      <c r="N386" s="21" t="s">
        <v>110</v>
      </c>
      <c r="O386" s="21" t="s">
        <v>101</v>
      </c>
      <c r="P386" s="21" t="s">
        <v>16</v>
      </c>
      <c r="Q386" s="21" t="s">
        <v>30</v>
      </c>
      <c r="R386" s="21" t="s">
        <v>102</v>
      </c>
      <c r="S386" s="25">
        <v>102</v>
      </c>
      <c r="T386" s="25">
        <v>100</v>
      </c>
      <c r="U386" s="25" t="s">
        <v>101</v>
      </c>
      <c r="V386" s="21" t="s">
        <v>212</v>
      </c>
      <c r="W386" s="21" t="s">
        <v>152</v>
      </c>
      <c r="X386" s="21" t="s">
        <v>288</v>
      </c>
      <c r="Y386" s="26" t="s">
        <v>106</v>
      </c>
    </row>
    <row r="387" spans="2:25" ht="13.8" x14ac:dyDescent="0.25">
      <c r="B387" s="20" t="s">
        <v>3364</v>
      </c>
      <c r="C387" s="21" t="s">
        <v>3354</v>
      </c>
      <c r="D387" s="21" t="s">
        <v>3365</v>
      </c>
      <c r="E387" s="22">
        <v>40221</v>
      </c>
      <c r="F387" s="21" t="s">
        <v>286</v>
      </c>
      <c r="G387" s="21" t="s">
        <v>3363</v>
      </c>
      <c r="H387" s="21">
        <v>75</v>
      </c>
      <c r="I387" s="21" t="s">
        <v>29</v>
      </c>
      <c r="J387" s="23">
        <v>27352</v>
      </c>
      <c r="K387" s="24">
        <v>1974</v>
      </c>
      <c r="L387" s="21" t="s">
        <v>100</v>
      </c>
      <c r="M387" s="21" t="s">
        <v>16</v>
      </c>
      <c r="N387" s="21" t="s">
        <v>110</v>
      </c>
      <c r="O387" s="21" t="s">
        <v>101</v>
      </c>
      <c r="P387" s="21" t="s">
        <v>16</v>
      </c>
      <c r="Q387" s="21" t="s">
        <v>32</v>
      </c>
      <c r="R387" s="21" t="s">
        <v>102</v>
      </c>
      <c r="S387" s="25">
        <v>67.5</v>
      </c>
      <c r="T387" s="25">
        <v>66.7</v>
      </c>
      <c r="U387" s="25" t="s">
        <v>101</v>
      </c>
      <c r="V387" s="21" t="s">
        <v>177</v>
      </c>
      <c r="W387" s="21" t="s">
        <v>152</v>
      </c>
      <c r="X387" s="21" t="s">
        <v>288</v>
      </c>
      <c r="Y387" s="26" t="s">
        <v>106</v>
      </c>
    </row>
    <row r="388" spans="2:25" ht="13.8" x14ac:dyDescent="0.25">
      <c r="B388" s="20" t="s">
        <v>3366</v>
      </c>
      <c r="C388" s="21" t="s">
        <v>3354</v>
      </c>
      <c r="D388" s="21" t="s">
        <v>3367</v>
      </c>
      <c r="E388" s="22">
        <v>40221</v>
      </c>
      <c r="F388" s="21" t="s">
        <v>286</v>
      </c>
      <c r="G388" s="21" t="s">
        <v>3363</v>
      </c>
      <c r="H388" s="21">
        <v>75</v>
      </c>
      <c r="I388" s="21" t="s">
        <v>29</v>
      </c>
      <c r="J388" s="23">
        <v>27446</v>
      </c>
      <c r="K388" s="24">
        <v>1975</v>
      </c>
      <c r="L388" s="21" t="s">
        <v>100</v>
      </c>
      <c r="M388" s="21" t="s">
        <v>16</v>
      </c>
      <c r="N388" s="21" t="s">
        <v>110</v>
      </c>
      <c r="O388" s="21" t="s">
        <v>101</v>
      </c>
      <c r="P388" s="21" t="s">
        <v>16</v>
      </c>
      <c r="Q388" s="21" t="s">
        <v>32</v>
      </c>
      <c r="R388" s="21" t="s">
        <v>102</v>
      </c>
      <c r="S388" s="25">
        <v>65.5</v>
      </c>
      <c r="T388" s="25">
        <v>64.7</v>
      </c>
      <c r="U388" s="25" t="s">
        <v>101</v>
      </c>
      <c r="V388" s="21" t="s">
        <v>177</v>
      </c>
      <c r="W388" s="21" t="s">
        <v>152</v>
      </c>
      <c r="X388" s="21" t="s">
        <v>288</v>
      </c>
      <c r="Y388" s="26" t="s">
        <v>106</v>
      </c>
    </row>
    <row r="389" spans="2:25" ht="13.8" x14ac:dyDescent="0.25">
      <c r="B389" s="20" t="s">
        <v>3368</v>
      </c>
      <c r="C389" s="21" t="s">
        <v>3354</v>
      </c>
      <c r="D389" s="21" t="s">
        <v>3369</v>
      </c>
      <c r="E389" s="22">
        <v>40221</v>
      </c>
      <c r="F389" s="21" t="s">
        <v>286</v>
      </c>
      <c r="G389" s="21" t="s">
        <v>3363</v>
      </c>
      <c r="H389" s="21">
        <v>75</v>
      </c>
      <c r="I389" s="21" t="s">
        <v>29</v>
      </c>
      <c r="J389" s="23">
        <v>42391</v>
      </c>
      <c r="K389" s="24">
        <v>2016</v>
      </c>
      <c r="L389" s="21" t="s">
        <v>100</v>
      </c>
      <c r="M389" s="21" t="s">
        <v>16</v>
      </c>
      <c r="N389" s="21" t="s">
        <v>110</v>
      </c>
      <c r="O389" s="21" t="s">
        <v>101</v>
      </c>
      <c r="P389" s="21" t="s">
        <v>16</v>
      </c>
      <c r="Q389" s="21" t="s">
        <v>30</v>
      </c>
      <c r="R389" s="21" t="s">
        <v>102</v>
      </c>
      <c r="S389" s="25">
        <v>605</v>
      </c>
      <c r="T389" s="25">
        <v>595</v>
      </c>
      <c r="U389" s="25" t="s">
        <v>101</v>
      </c>
      <c r="V389" s="21" t="s">
        <v>212</v>
      </c>
      <c r="W389" s="21" t="s">
        <v>152</v>
      </c>
      <c r="X389" s="21" t="s">
        <v>288</v>
      </c>
      <c r="Y389" s="26" t="s">
        <v>106</v>
      </c>
    </row>
    <row r="390" spans="2:25" ht="13.8" x14ac:dyDescent="0.25">
      <c r="B390" s="20" t="s">
        <v>96</v>
      </c>
      <c r="C390" s="21" t="s">
        <v>97</v>
      </c>
      <c r="D390" s="21" t="s">
        <v>97</v>
      </c>
      <c r="E390" s="22">
        <v>16225</v>
      </c>
      <c r="F390" s="21" t="s">
        <v>98</v>
      </c>
      <c r="G390" s="21" t="s">
        <v>99</v>
      </c>
      <c r="H390" s="21">
        <v>68</v>
      </c>
      <c r="I390" s="21" t="s">
        <v>34</v>
      </c>
      <c r="J390" s="23">
        <v>39072</v>
      </c>
      <c r="K390" s="24">
        <v>2006</v>
      </c>
      <c r="L390" s="21" t="s">
        <v>100</v>
      </c>
      <c r="M390" s="21" t="s">
        <v>14</v>
      </c>
      <c r="N390" s="21" t="s">
        <v>5169</v>
      </c>
      <c r="O390" s="21" t="s">
        <v>101</v>
      </c>
      <c r="P390" s="21" t="s">
        <v>14</v>
      </c>
      <c r="Q390" s="21" t="s">
        <v>30</v>
      </c>
      <c r="R390" s="21" t="s">
        <v>102</v>
      </c>
      <c r="S390" s="25">
        <v>20</v>
      </c>
      <c r="T390" s="25">
        <v>20</v>
      </c>
      <c r="U390" s="25" t="s">
        <v>101</v>
      </c>
      <c r="V390" s="21" t="s">
        <v>103</v>
      </c>
      <c r="W390" s="21" t="s">
        <v>5177</v>
      </c>
      <c r="X390" s="21" t="s">
        <v>105</v>
      </c>
      <c r="Y390" s="26" t="s">
        <v>106</v>
      </c>
    </row>
    <row r="391" spans="2:25" ht="13.8" x14ac:dyDescent="0.25">
      <c r="B391" s="20" t="s">
        <v>3370</v>
      </c>
      <c r="C391" s="21" t="s">
        <v>563</v>
      </c>
      <c r="D391" s="21" t="s">
        <v>3371</v>
      </c>
      <c r="E391" s="22">
        <v>34549</v>
      </c>
      <c r="F391" s="21" t="s">
        <v>3372</v>
      </c>
      <c r="G391" s="21" t="s">
        <v>759</v>
      </c>
      <c r="H391" s="21">
        <v>10</v>
      </c>
      <c r="I391" s="21" t="s">
        <v>42</v>
      </c>
      <c r="J391" s="23">
        <v>11324</v>
      </c>
      <c r="K391" s="24">
        <v>1931</v>
      </c>
      <c r="L391" s="21" t="s">
        <v>100</v>
      </c>
      <c r="M391" s="21" t="s">
        <v>167</v>
      </c>
      <c r="N391" s="21" t="s">
        <v>101</v>
      </c>
      <c r="O391" s="21" t="s">
        <v>22</v>
      </c>
      <c r="P391" s="21" t="s">
        <v>22</v>
      </c>
      <c r="Q391" s="21" t="s">
        <v>32</v>
      </c>
      <c r="R391" s="21" t="s">
        <v>102</v>
      </c>
      <c r="S391" s="25">
        <v>35</v>
      </c>
      <c r="T391" s="25">
        <v>35</v>
      </c>
      <c r="U391" s="25" t="s">
        <v>101</v>
      </c>
      <c r="V391" s="21" t="s">
        <v>101</v>
      </c>
      <c r="W391" s="21" t="s">
        <v>152</v>
      </c>
      <c r="X391" s="21" t="s">
        <v>186</v>
      </c>
      <c r="Y391" s="26" t="s">
        <v>106</v>
      </c>
    </row>
    <row r="392" spans="2:25" ht="13.8" x14ac:dyDescent="0.25">
      <c r="B392" s="20" t="s">
        <v>3373</v>
      </c>
      <c r="C392" s="21" t="s">
        <v>563</v>
      </c>
      <c r="D392" s="21" t="s">
        <v>3374</v>
      </c>
      <c r="E392" s="22">
        <v>34549</v>
      </c>
      <c r="F392" s="21" t="s">
        <v>3372</v>
      </c>
      <c r="G392" s="21" t="s">
        <v>4395</v>
      </c>
      <c r="H392" s="21">
        <v>10</v>
      </c>
      <c r="I392" s="21" t="s">
        <v>42</v>
      </c>
      <c r="J392" s="23">
        <v>27030</v>
      </c>
      <c r="K392" s="24">
        <v>1974</v>
      </c>
      <c r="L392" s="21" t="s">
        <v>100</v>
      </c>
      <c r="M392" s="21" t="s">
        <v>167</v>
      </c>
      <c r="N392" s="21" t="s">
        <v>101</v>
      </c>
      <c r="O392" s="21" t="s">
        <v>22</v>
      </c>
      <c r="P392" s="21" t="s">
        <v>22</v>
      </c>
      <c r="Q392" s="21" t="s">
        <v>32</v>
      </c>
      <c r="R392" s="21" t="s">
        <v>102</v>
      </c>
      <c r="S392" s="25">
        <v>35</v>
      </c>
      <c r="T392" s="25">
        <v>35</v>
      </c>
      <c r="U392" s="25" t="s">
        <v>101</v>
      </c>
      <c r="V392" s="21" t="s">
        <v>101</v>
      </c>
      <c r="W392" s="21" t="s">
        <v>152</v>
      </c>
      <c r="X392" s="21" t="s">
        <v>186</v>
      </c>
      <c r="Y392" s="26" t="s">
        <v>106</v>
      </c>
    </row>
    <row r="393" spans="2:25" ht="13.8" x14ac:dyDescent="0.25">
      <c r="B393" s="20" t="s">
        <v>5300</v>
      </c>
      <c r="C393" s="21" t="s">
        <v>563</v>
      </c>
      <c r="D393" s="21" t="s">
        <v>3375</v>
      </c>
      <c r="E393" s="22">
        <v>34549</v>
      </c>
      <c r="F393" s="21" t="s">
        <v>3372</v>
      </c>
      <c r="G393" s="21" t="s">
        <v>4923</v>
      </c>
      <c r="H393" s="21" t="s">
        <v>101</v>
      </c>
      <c r="I393" s="21" t="s">
        <v>42</v>
      </c>
      <c r="J393" s="23">
        <v>5480</v>
      </c>
      <c r="K393" s="24">
        <v>1915</v>
      </c>
      <c r="L393" s="21" t="s">
        <v>100</v>
      </c>
      <c r="M393" s="21" t="s">
        <v>91</v>
      </c>
      <c r="N393" s="21" t="s">
        <v>101</v>
      </c>
      <c r="O393" s="21" t="s">
        <v>101</v>
      </c>
      <c r="P393" s="21" t="s">
        <v>91</v>
      </c>
      <c r="Q393" s="21" t="s">
        <v>32</v>
      </c>
      <c r="R393" s="21" t="s">
        <v>102</v>
      </c>
      <c r="S393" s="25">
        <v>10</v>
      </c>
      <c r="T393" s="25">
        <v>10</v>
      </c>
      <c r="U393" s="25" t="s">
        <v>101</v>
      </c>
      <c r="V393" s="21" t="s">
        <v>101</v>
      </c>
      <c r="W393" s="21" t="s">
        <v>152</v>
      </c>
      <c r="X393" s="21" t="s">
        <v>186</v>
      </c>
      <c r="Y393" s="26" t="s">
        <v>106</v>
      </c>
    </row>
    <row r="394" spans="2:25" ht="13.8" x14ac:dyDescent="0.25">
      <c r="B394" s="20" t="s">
        <v>5301</v>
      </c>
      <c r="C394" s="21" t="s">
        <v>563</v>
      </c>
      <c r="D394" s="21" t="s">
        <v>3376</v>
      </c>
      <c r="E394" s="22">
        <v>34549</v>
      </c>
      <c r="F394" s="21" t="s">
        <v>3372</v>
      </c>
      <c r="G394" s="21" t="s">
        <v>4923</v>
      </c>
      <c r="H394" s="21" t="s">
        <v>101</v>
      </c>
      <c r="I394" s="21" t="s">
        <v>42</v>
      </c>
      <c r="J394" s="23">
        <v>5480</v>
      </c>
      <c r="K394" s="24">
        <v>1915</v>
      </c>
      <c r="L394" s="21" t="s">
        <v>100</v>
      </c>
      <c r="M394" s="21" t="s">
        <v>91</v>
      </c>
      <c r="N394" s="21" t="s">
        <v>101</v>
      </c>
      <c r="O394" s="21" t="s">
        <v>101</v>
      </c>
      <c r="P394" s="21" t="s">
        <v>91</v>
      </c>
      <c r="Q394" s="21" t="s">
        <v>32</v>
      </c>
      <c r="R394" s="21" t="s">
        <v>102</v>
      </c>
      <c r="S394" s="25">
        <v>10</v>
      </c>
      <c r="T394" s="25">
        <v>10</v>
      </c>
      <c r="U394" s="25" t="s">
        <v>101</v>
      </c>
      <c r="V394" s="21" t="s">
        <v>101</v>
      </c>
      <c r="W394" s="21" t="s">
        <v>152</v>
      </c>
      <c r="X394" s="21" t="s">
        <v>186</v>
      </c>
      <c r="Y394" s="26" t="s">
        <v>106</v>
      </c>
    </row>
    <row r="395" spans="2:25" ht="13.8" x14ac:dyDescent="0.25">
      <c r="B395" s="20" t="s">
        <v>3377</v>
      </c>
      <c r="C395" s="21" t="s">
        <v>563</v>
      </c>
      <c r="D395" s="21" t="s">
        <v>3378</v>
      </c>
      <c r="E395" s="22">
        <v>34549</v>
      </c>
      <c r="F395" s="21" t="s">
        <v>3372</v>
      </c>
      <c r="G395" s="21" t="s">
        <v>759</v>
      </c>
      <c r="H395" s="21">
        <v>10</v>
      </c>
      <c r="I395" s="21" t="s">
        <v>42</v>
      </c>
      <c r="J395" s="23">
        <v>11324</v>
      </c>
      <c r="K395" s="24">
        <v>1931</v>
      </c>
      <c r="L395" s="21" t="s">
        <v>100</v>
      </c>
      <c r="M395" s="21" t="s">
        <v>167</v>
      </c>
      <c r="N395" s="21" t="s">
        <v>101</v>
      </c>
      <c r="O395" s="21" t="s">
        <v>22</v>
      </c>
      <c r="P395" s="21" t="s">
        <v>22</v>
      </c>
      <c r="Q395" s="21" t="s">
        <v>32</v>
      </c>
      <c r="R395" s="21" t="s">
        <v>102</v>
      </c>
      <c r="S395" s="25">
        <v>75</v>
      </c>
      <c r="T395" s="25">
        <v>75</v>
      </c>
      <c r="U395" s="25" t="s">
        <v>101</v>
      </c>
      <c r="V395" s="21" t="s">
        <v>101</v>
      </c>
      <c r="W395" s="21" t="s">
        <v>152</v>
      </c>
      <c r="X395" s="21" t="s">
        <v>186</v>
      </c>
      <c r="Y395" s="26" t="s">
        <v>106</v>
      </c>
    </row>
    <row r="396" spans="2:25" ht="13.8" x14ac:dyDescent="0.25">
      <c r="B396" s="20" t="s">
        <v>3379</v>
      </c>
      <c r="C396" s="21" t="s">
        <v>563</v>
      </c>
      <c r="D396" s="21" t="s">
        <v>3380</v>
      </c>
      <c r="E396" s="22">
        <v>34549</v>
      </c>
      <c r="F396" s="21" t="s">
        <v>3372</v>
      </c>
      <c r="G396" s="21" t="s">
        <v>759</v>
      </c>
      <c r="H396" s="21">
        <v>10</v>
      </c>
      <c r="I396" s="21" t="s">
        <v>42</v>
      </c>
      <c r="J396" s="23">
        <v>27030</v>
      </c>
      <c r="K396" s="24">
        <v>1974</v>
      </c>
      <c r="L396" s="21" t="s">
        <v>100</v>
      </c>
      <c r="M396" s="21" t="s">
        <v>167</v>
      </c>
      <c r="N396" s="21" t="s">
        <v>101</v>
      </c>
      <c r="O396" s="21" t="s">
        <v>22</v>
      </c>
      <c r="P396" s="21" t="s">
        <v>22</v>
      </c>
      <c r="Q396" s="21" t="s">
        <v>32</v>
      </c>
      <c r="R396" s="21" t="s">
        <v>102</v>
      </c>
      <c r="S396" s="25">
        <v>240</v>
      </c>
      <c r="T396" s="25">
        <v>240</v>
      </c>
      <c r="U396" s="25" t="s">
        <v>101</v>
      </c>
      <c r="V396" s="21" t="s">
        <v>101</v>
      </c>
      <c r="W396" s="21" t="s">
        <v>152</v>
      </c>
      <c r="X396" s="21" t="s">
        <v>565</v>
      </c>
      <c r="Y396" s="26" t="s">
        <v>138</v>
      </c>
    </row>
    <row r="397" spans="2:25" ht="13.8" x14ac:dyDescent="0.25">
      <c r="B397" s="20" t="s">
        <v>3381</v>
      </c>
      <c r="C397" s="21" t="s">
        <v>563</v>
      </c>
      <c r="D397" s="21" t="s">
        <v>3382</v>
      </c>
      <c r="E397" s="22">
        <v>34549</v>
      </c>
      <c r="F397" s="21" t="s">
        <v>3372</v>
      </c>
      <c r="G397" s="21" t="s">
        <v>759</v>
      </c>
      <c r="H397" s="21">
        <v>10</v>
      </c>
      <c r="I397" s="21" t="s">
        <v>42</v>
      </c>
      <c r="J397" s="23">
        <v>27030</v>
      </c>
      <c r="K397" s="24">
        <v>1974</v>
      </c>
      <c r="L397" s="21" t="s">
        <v>100</v>
      </c>
      <c r="M397" s="21" t="s">
        <v>167</v>
      </c>
      <c r="N397" s="21" t="s">
        <v>101</v>
      </c>
      <c r="O397" s="21" t="s">
        <v>22</v>
      </c>
      <c r="P397" s="21" t="s">
        <v>22</v>
      </c>
      <c r="Q397" s="21" t="s">
        <v>32</v>
      </c>
      <c r="R397" s="21" t="s">
        <v>102</v>
      </c>
      <c r="S397" s="25">
        <v>240</v>
      </c>
      <c r="T397" s="25">
        <v>240</v>
      </c>
      <c r="U397" s="25" t="s">
        <v>101</v>
      </c>
      <c r="V397" s="21" t="s">
        <v>101</v>
      </c>
      <c r="W397" s="21" t="s">
        <v>152</v>
      </c>
      <c r="X397" s="21" t="s">
        <v>565</v>
      </c>
      <c r="Y397" s="26" t="s">
        <v>138</v>
      </c>
    </row>
    <row r="398" spans="2:25" ht="13.8" x14ac:dyDescent="0.25">
      <c r="B398" s="20" t="s">
        <v>5537</v>
      </c>
      <c r="C398" s="21" t="s">
        <v>5534</v>
      </c>
      <c r="D398" s="21" t="s">
        <v>5538</v>
      </c>
      <c r="E398" s="22">
        <v>76344</v>
      </c>
      <c r="F398" s="21" t="s">
        <v>5535</v>
      </c>
      <c r="G398" s="21" t="s">
        <v>5536</v>
      </c>
      <c r="H398" s="21">
        <v>1</v>
      </c>
      <c r="I398" s="21" t="s">
        <v>31</v>
      </c>
      <c r="J398" s="23">
        <v>42720</v>
      </c>
      <c r="K398" s="24">
        <v>2016</v>
      </c>
      <c r="L398" s="21" t="s">
        <v>100</v>
      </c>
      <c r="M398" s="21" t="s">
        <v>16</v>
      </c>
      <c r="N398" s="21" t="s">
        <v>110</v>
      </c>
      <c r="O398" s="21" t="s">
        <v>101</v>
      </c>
      <c r="P398" s="21" t="s">
        <v>16</v>
      </c>
      <c r="Q398" s="21" t="s">
        <v>30</v>
      </c>
      <c r="R398" s="21" t="s">
        <v>102</v>
      </c>
      <c r="S398" s="25">
        <v>4.5</v>
      </c>
      <c r="T398" s="25">
        <v>4.4320000000000004</v>
      </c>
      <c r="U398" s="25" t="s">
        <v>101</v>
      </c>
      <c r="V398" s="21" t="s">
        <v>160</v>
      </c>
      <c r="W398" s="21" t="s">
        <v>5177</v>
      </c>
      <c r="X398" s="21" t="s">
        <v>5732</v>
      </c>
      <c r="Y398" s="26" t="s">
        <v>112</v>
      </c>
    </row>
    <row r="399" spans="2:25" ht="13.8" x14ac:dyDescent="0.25">
      <c r="B399" s="20" t="s">
        <v>5539</v>
      </c>
      <c r="C399" s="21" t="s">
        <v>5534</v>
      </c>
      <c r="D399" s="21" t="s">
        <v>5540</v>
      </c>
      <c r="E399" s="22">
        <v>76344</v>
      </c>
      <c r="F399" s="21" t="s">
        <v>5535</v>
      </c>
      <c r="G399" s="21" t="s">
        <v>5536</v>
      </c>
      <c r="H399" s="21">
        <v>1</v>
      </c>
      <c r="I399" s="21" t="s">
        <v>31</v>
      </c>
      <c r="J399" s="23">
        <v>42716</v>
      </c>
      <c r="K399" s="24">
        <v>2016</v>
      </c>
      <c r="L399" s="21" t="s">
        <v>100</v>
      </c>
      <c r="M399" s="21" t="s">
        <v>16</v>
      </c>
      <c r="N399" s="21" t="s">
        <v>110</v>
      </c>
      <c r="O399" s="21" t="s">
        <v>101</v>
      </c>
      <c r="P399" s="21" t="s">
        <v>16</v>
      </c>
      <c r="Q399" s="21" t="s">
        <v>30</v>
      </c>
      <c r="R399" s="21" t="s">
        <v>102</v>
      </c>
      <c r="S399" s="25">
        <v>4.5</v>
      </c>
      <c r="T399" s="25">
        <v>4.4320000000000004</v>
      </c>
      <c r="U399" s="25" t="s">
        <v>101</v>
      </c>
      <c r="V399" s="21" t="s">
        <v>160</v>
      </c>
      <c r="W399" s="21" t="s">
        <v>5177</v>
      </c>
      <c r="X399" s="21" t="s">
        <v>5732</v>
      </c>
      <c r="Y399" s="26" t="s">
        <v>112</v>
      </c>
    </row>
    <row r="400" spans="2:25" ht="13.8" x14ac:dyDescent="0.25">
      <c r="B400" s="20" t="s">
        <v>5541</v>
      </c>
      <c r="C400" s="21" t="s">
        <v>5534</v>
      </c>
      <c r="D400" s="21" t="s">
        <v>5542</v>
      </c>
      <c r="E400" s="22">
        <v>76344</v>
      </c>
      <c r="F400" s="21" t="s">
        <v>5535</v>
      </c>
      <c r="G400" s="21" t="s">
        <v>5536</v>
      </c>
      <c r="H400" s="21">
        <v>1</v>
      </c>
      <c r="I400" s="21" t="s">
        <v>31</v>
      </c>
      <c r="J400" s="23">
        <v>42709</v>
      </c>
      <c r="K400" s="24">
        <v>2016</v>
      </c>
      <c r="L400" s="21" t="s">
        <v>100</v>
      </c>
      <c r="M400" s="21" t="s">
        <v>16</v>
      </c>
      <c r="N400" s="21" t="s">
        <v>110</v>
      </c>
      <c r="O400" s="21" t="s">
        <v>101</v>
      </c>
      <c r="P400" s="21" t="s">
        <v>16</v>
      </c>
      <c r="Q400" s="21" t="s">
        <v>30</v>
      </c>
      <c r="R400" s="21" t="s">
        <v>102</v>
      </c>
      <c r="S400" s="25">
        <v>1.9990000000000001</v>
      </c>
      <c r="T400" s="25">
        <v>1.98</v>
      </c>
      <c r="U400" s="25" t="s">
        <v>101</v>
      </c>
      <c r="V400" s="21" t="s">
        <v>160</v>
      </c>
      <c r="W400" s="21" t="s">
        <v>5177</v>
      </c>
      <c r="X400" s="21" t="s">
        <v>5732</v>
      </c>
      <c r="Y400" s="26" t="s">
        <v>112</v>
      </c>
    </row>
    <row r="401" spans="2:25" ht="13.8" x14ac:dyDescent="0.25">
      <c r="B401" s="20" t="s">
        <v>1042</v>
      </c>
      <c r="C401" s="21" t="s">
        <v>5218</v>
      </c>
      <c r="D401" s="21" t="s">
        <v>5590</v>
      </c>
      <c r="E401" s="22">
        <v>72555</v>
      </c>
      <c r="F401" s="21" t="s">
        <v>1040</v>
      </c>
      <c r="G401" s="21" t="s">
        <v>1041</v>
      </c>
      <c r="H401" s="21">
        <v>2</v>
      </c>
      <c r="I401" s="21" t="s">
        <v>31</v>
      </c>
      <c r="J401" s="23">
        <v>23676</v>
      </c>
      <c r="K401" s="24">
        <v>1964</v>
      </c>
      <c r="L401" s="21" t="s">
        <v>100</v>
      </c>
      <c r="M401" s="21" t="s">
        <v>167</v>
      </c>
      <c r="N401" s="21" t="s">
        <v>101</v>
      </c>
      <c r="O401" s="21" t="s">
        <v>22</v>
      </c>
      <c r="P401" s="21" t="s">
        <v>22</v>
      </c>
      <c r="Q401" s="21" t="s">
        <v>32</v>
      </c>
      <c r="R401" s="21" t="s">
        <v>102</v>
      </c>
      <c r="S401" s="25">
        <v>45</v>
      </c>
      <c r="T401" s="25">
        <v>45</v>
      </c>
      <c r="U401" s="25" t="s">
        <v>101</v>
      </c>
      <c r="V401" s="21" t="s">
        <v>101</v>
      </c>
      <c r="W401" s="21" t="s">
        <v>5177</v>
      </c>
      <c r="X401" s="21" t="s">
        <v>223</v>
      </c>
      <c r="Y401" s="26" t="s">
        <v>106</v>
      </c>
    </row>
    <row r="402" spans="2:25" ht="13.8" x14ac:dyDescent="0.25">
      <c r="B402" s="20" t="s">
        <v>2612</v>
      </c>
      <c r="C402" s="21" t="s">
        <v>2310</v>
      </c>
      <c r="D402" s="21" t="s">
        <v>2613</v>
      </c>
      <c r="E402" s="22">
        <v>83080</v>
      </c>
      <c r="F402" s="21" t="s">
        <v>2614</v>
      </c>
      <c r="G402" s="21" t="s">
        <v>2615</v>
      </c>
      <c r="H402" s="21">
        <v>1</v>
      </c>
      <c r="I402" s="21" t="s">
        <v>38</v>
      </c>
      <c r="J402" s="23">
        <v>33604</v>
      </c>
      <c r="K402" s="24">
        <v>1992</v>
      </c>
      <c r="L402" s="21" t="s">
        <v>100</v>
      </c>
      <c r="M402" s="21" t="s">
        <v>91</v>
      </c>
      <c r="N402" s="21" t="s">
        <v>101</v>
      </c>
      <c r="O402" s="21" t="s">
        <v>101</v>
      </c>
      <c r="P402" s="21" t="s">
        <v>91</v>
      </c>
      <c r="Q402" s="21" t="s">
        <v>32</v>
      </c>
      <c r="R402" s="21" t="s">
        <v>187</v>
      </c>
      <c r="S402" s="25">
        <v>30</v>
      </c>
      <c r="T402" s="25">
        <v>30</v>
      </c>
      <c r="U402" s="25">
        <v>0</v>
      </c>
      <c r="V402" s="21" t="s">
        <v>101</v>
      </c>
      <c r="W402" s="21" t="s">
        <v>152</v>
      </c>
      <c r="X402" s="21" t="s">
        <v>218</v>
      </c>
      <c r="Y402" s="26" t="s">
        <v>106</v>
      </c>
    </row>
    <row r="403" spans="2:25" ht="13.8" x14ac:dyDescent="0.25">
      <c r="B403" s="20" t="s">
        <v>4996</v>
      </c>
      <c r="C403" s="21" t="s">
        <v>2310</v>
      </c>
      <c r="D403" s="21" t="s">
        <v>4997</v>
      </c>
      <c r="E403" s="22">
        <v>83080</v>
      </c>
      <c r="F403" s="21" t="s">
        <v>2614</v>
      </c>
      <c r="G403" s="21" t="s">
        <v>2615</v>
      </c>
      <c r="H403" s="21">
        <v>1</v>
      </c>
      <c r="I403" s="21" t="s">
        <v>38</v>
      </c>
      <c r="J403" s="23">
        <v>33604</v>
      </c>
      <c r="K403" s="24">
        <v>1992</v>
      </c>
      <c r="L403" s="21" t="s">
        <v>100</v>
      </c>
      <c r="M403" s="21" t="s">
        <v>91</v>
      </c>
      <c r="N403" s="21" t="s">
        <v>101</v>
      </c>
      <c r="O403" s="21" t="s">
        <v>101</v>
      </c>
      <c r="P403" s="21" t="s">
        <v>91</v>
      </c>
      <c r="Q403" s="21" t="s">
        <v>32</v>
      </c>
      <c r="R403" s="21" t="s">
        <v>187</v>
      </c>
      <c r="S403" s="25">
        <v>30</v>
      </c>
      <c r="T403" s="25">
        <v>30</v>
      </c>
      <c r="U403" s="25">
        <v>0</v>
      </c>
      <c r="V403" s="21" t="s">
        <v>101</v>
      </c>
      <c r="W403" s="21" t="s">
        <v>152</v>
      </c>
      <c r="X403" s="21" t="s">
        <v>218</v>
      </c>
      <c r="Y403" s="26" t="s">
        <v>106</v>
      </c>
    </row>
    <row r="404" spans="2:25" ht="13.8" x14ac:dyDescent="0.25">
      <c r="B404" s="20" t="s">
        <v>4498</v>
      </c>
      <c r="C404" s="21" t="s">
        <v>3393</v>
      </c>
      <c r="D404" s="21" t="s">
        <v>4924</v>
      </c>
      <c r="E404" s="22">
        <v>4838</v>
      </c>
      <c r="F404" s="21" t="s">
        <v>3394</v>
      </c>
      <c r="G404" s="21" t="s">
        <v>3395</v>
      </c>
      <c r="H404" s="21">
        <v>1</v>
      </c>
      <c r="I404" s="21" t="s">
        <v>41</v>
      </c>
      <c r="J404" s="23">
        <v>34577</v>
      </c>
      <c r="K404" s="24">
        <v>1994</v>
      </c>
      <c r="L404" s="21" t="s">
        <v>100</v>
      </c>
      <c r="M404" s="21" t="s">
        <v>16</v>
      </c>
      <c r="N404" s="21" t="s">
        <v>110</v>
      </c>
      <c r="O404" s="21" t="s">
        <v>101</v>
      </c>
      <c r="P404" s="21" t="s">
        <v>16</v>
      </c>
      <c r="Q404" s="21" t="s">
        <v>30</v>
      </c>
      <c r="R404" s="21" t="s">
        <v>102</v>
      </c>
      <c r="S404" s="25">
        <v>16.62</v>
      </c>
      <c r="T404" s="25">
        <v>16.251429999999999</v>
      </c>
      <c r="U404" s="25" t="s">
        <v>101</v>
      </c>
      <c r="V404" s="21" t="s">
        <v>212</v>
      </c>
      <c r="W404" s="21" t="s">
        <v>5177</v>
      </c>
      <c r="X404" s="21" t="s">
        <v>398</v>
      </c>
      <c r="Y404" s="26" t="s">
        <v>106</v>
      </c>
    </row>
    <row r="405" spans="2:25" ht="13.8" x14ac:dyDescent="0.25">
      <c r="B405" s="20" t="s">
        <v>3392</v>
      </c>
      <c r="C405" s="21" t="s">
        <v>3393</v>
      </c>
      <c r="D405" s="21" t="s">
        <v>4925</v>
      </c>
      <c r="E405" s="22">
        <v>4838</v>
      </c>
      <c r="F405" s="21" t="s">
        <v>3394</v>
      </c>
      <c r="G405" s="21" t="s">
        <v>3395</v>
      </c>
      <c r="H405" s="21">
        <v>1</v>
      </c>
      <c r="I405" s="21" t="s">
        <v>41</v>
      </c>
      <c r="J405" s="23">
        <v>40162</v>
      </c>
      <c r="K405" s="24">
        <v>2009</v>
      </c>
      <c r="L405" s="21" t="s">
        <v>100</v>
      </c>
      <c r="M405" s="21" t="s">
        <v>16</v>
      </c>
      <c r="N405" s="21" t="s">
        <v>110</v>
      </c>
      <c r="O405" s="21" t="s">
        <v>101</v>
      </c>
      <c r="P405" s="21" t="s">
        <v>16</v>
      </c>
      <c r="Q405" s="21" t="s">
        <v>30</v>
      </c>
      <c r="R405" s="21" t="s">
        <v>102</v>
      </c>
      <c r="S405" s="25">
        <v>30.649259999999998</v>
      </c>
      <c r="T405" s="25">
        <v>30.649259999999998</v>
      </c>
      <c r="U405" s="25" t="s">
        <v>101</v>
      </c>
      <c r="V405" s="21" t="s">
        <v>212</v>
      </c>
      <c r="W405" s="21" t="s">
        <v>5177</v>
      </c>
      <c r="X405" s="21" t="s">
        <v>398</v>
      </c>
      <c r="Y405" s="26" t="s">
        <v>106</v>
      </c>
    </row>
    <row r="406" spans="2:25" ht="13.8" x14ac:dyDescent="0.25">
      <c r="B406" s="20" t="s">
        <v>1098</v>
      </c>
      <c r="C406" s="21" t="s">
        <v>5218</v>
      </c>
      <c r="D406" s="21" t="s">
        <v>1099</v>
      </c>
      <c r="E406" s="22" t="s">
        <v>5135</v>
      </c>
      <c r="F406" s="21" t="s">
        <v>1053</v>
      </c>
      <c r="G406" s="21" t="s">
        <v>5136</v>
      </c>
      <c r="H406" s="21" t="s">
        <v>101</v>
      </c>
      <c r="I406" s="21" t="s">
        <v>47</v>
      </c>
      <c r="J406" s="23">
        <v>15738</v>
      </c>
      <c r="K406" s="24">
        <v>1943</v>
      </c>
      <c r="L406" s="21" t="s">
        <v>100</v>
      </c>
      <c r="M406" s="21" t="s">
        <v>91</v>
      </c>
      <c r="N406" s="21" t="s">
        <v>101</v>
      </c>
      <c r="O406" s="21" t="s">
        <v>101</v>
      </c>
      <c r="P406" s="21" t="s">
        <v>91</v>
      </c>
      <c r="Q406" s="21" t="s">
        <v>32</v>
      </c>
      <c r="R406" s="21" t="s">
        <v>102</v>
      </c>
      <c r="S406" s="25">
        <v>18</v>
      </c>
      <c r="T406" s="25">
        <v>18</v>
      </c>
      <c r="U406" s="25" t="s">
        <v>101</v>
      </c>
      <c r="V406" s="21" t="s">
        <v>101</v>
      </c>
      <c r="W406" s="21" t="s">
        <v>152</v>
      </c>
      <c r="X406" s="21" t="s">
        <v>938</v>
      </c>
      <c r="Y406" s="26" t="s">
        <v>138</v>
      </c>
    </row>
    <row r="407" spans="2:25" ht="13.8" x14ac:dyDescent="0.25">
      <c r="B407" s="20" t="s">
        <v>5302</v>
      </c>
      <c r="C407" s="21" t="s">
        <v>5684</v>
      </c>
      <c r="D407" s="21" t="s">
        <v>5303</v>
      </c>
      <c r="E407" s="22">
        <v>99817</v>
      </c>
      <c r="F407" s="21" t="s">
        <v>1949</v>
      </c>
      <c r="G407" s="21" t="s">
        <v>101</v>
      </c>
      <c r="H407" s="21" t="s">
        <v>101</v>
      </c>
      <c r="I407" s="21" t="s">
        <v>40</v>
      </c>
      <c r="J407" s="23">
        <v>44895</v>
      </c>
      <c r="K407" s="24">
        <v>2022</v>
      </c>
      <c r="L407" s="21" t="s">
        <v>100</v>
      </c>
      <c r="M407" s="21" t="s">
        <v>167</v>
      </c>
      <c r="N407" s="21" t="s">
        <v>101</v>
      </c>
      <c r="O407" s="21" t="s">
        <v>5868</v>
      </c>
      <c r="P407" s="21" t="s">
        <v>66</v>
      </c>
      <c r="Q407" s="21" t="s">
        <v>32</v>
      </c>
      <c r="R407" s="21" t="s">
        <v>102</v>
      </c>
      <c r="S407" s="25">
        <v>60</v>
      </c>
      <c r="T407" s="25">
        <v>60</v>
      </c>
      <c r="U407" s="25" t="s">
        <v>101</v>
      </c>
      <c r="V407" s="21" t="s">
        <v>101</v>
      </c>
      <c r="W407" s="21" t="s">
        <v>152</v>
      </c>
      <c r="X407" s="21" t="s">
        <v>5462</v>
      </c>
      <c r="Y407" s="26" t="s">
        <v>106</v>
      </c>
    </row>
    <row r="408" spans="2:25" ht="13.8" x14ac:dyDescent="0.25">
      <c r="B408" s="20" t="s">
        <v>4929</v>
      </c>
      <c r="C408" s="21" t="s">
        <v>4930</v>
      </c>
      <c r="D408" s="21" t="s">
        <v>4931</v>
      </c>
      <c r="E408" s="22">
        <v>99817</v>
      </c>
      <c r="F408" s="21" t="s">
        <v>1949</v>
      </c>
      <c r="G408" s="21" t="s">
        <v>101</v>
      </c>
      <c r="H408" s="21" t="s">
        <v>101</v>
      </c>
      <c r="I408" s="21" t="s">
        <v>40</v>
      </c>
      <c r="J408" s="23">
        <v>44659</v>
      </c>
      <c r="K408" s="24">
        <v>2022</v>
      </c>
      <c r="L408" s="21" t="s">
        <v>100</v>
      </c>
      <c r="M408" s="21" t="s">
        <v>167</v>
      </c>
      <c r="N408" s="21" t="s">
        <v>101</v>
      </c>
      <c r="O408" s="21" t="s">
        <v>5868</v>
      </c>
      <c r="P408" s="21" t="s">
        <v>66</v>
      </c>
      <c r="Q408" s="21" t="s">
        <v>32</v>
      </c>
      <c r="R408" s="21" t="s">
        <v>102</v>
      </c>
      <c r="S408" s="25">
        <v>10.35</v>
      </c>
      <c r="T408" s="25">
        <v>10.35</v>
      </c>
      <c r="U408" s="25" t="s">
        <v>101</v>
      </c>
      <c r="V408" s="21" t="s">
        <v>101</v>
      </c>
      <c r="W408" s="21" t="s">
        <v>152</v>
      </c>
      <c r="X408" s="21" t="s">
        <v>5462</v>
      </c>
      <c r="Y408" s="26" t="s">
        <v>112</v>
      </c>
    </row>
    <row r="409" spans="2:25" ht="13.8" x14ac:dyDescent="0.25">
      <c r="B409" s="20" t="s">
        <v>202</v>
      </c>
      <c r="C409" s="21" t="s">
        <v>203</v>
      </c>
      <c r="D409" s="21" t="s">
        <v>204</v>
      </c>
      <c r="E409" s="22">
        <v>15890</v>
      </c>
      <c r="F409" s="21" t="s">
        <v>205</v>
      </c>
      <c r="G409" s="21" t="s">
        <v>206</v>
      </c>
      <c r="H409" s="21">
        <v>1</v>
      </c>
      <c r="I409" s="21" t="s">
        <v>34</v>
      </c>
      <c r="J409" s="23">
        <v>41883</v>
      </c>
      <c r="K409" s="24">
        <v>2014</v>
      </c>
      <c r="L409" s="21" t="s">
        <v>100</v>
      </c>
      <c r="M409" s="21" t="s">
        <v>167</v>
      </c>
      <c r="N409" s="21" t="s">
        <v>101</v>
      </c>
      <c r="O409" s="21" t="s">
        <v>5868</v>
      </c>
      <c r="P409" s="21" t="s">
        <v>66</v>
      </c>
      <c r="Q409" s="21" t="s">
        <v>32</v>
      </c>
      <c r="R409" s="21" t="s">
        <v>102</v>
      </c>
      <c r="S409" s="25">
        <v>1.08</v>
      </c>
      <c r="T409" s="25">
        <v>1.08</v>
      </c>
      <c r="U409" s="25" t="s">
        <v>101</v>
      </c>
      <c r="V409" s="21" t="s">
        <v>101</v>
      </c>
      <c r="W409" s="21" t="s">
        <v>5177</v>
      </c>
      <c r="X409" s="21" t="s">
        <v>105</v>
      </c>
      <c r="Y409" s="26" t="s">
        <v>106</v>
      </c>
    </row>
    <row r="410" spans="2:25" ht="13.8" x14ac:dyDescent="0.25">
      <c r="B410" s="20" t="s">
        <v>207</v>
      </c>
      <c r="C410" s="21" t="s">
        <v>203</v>
      </c>
      <c r="D410" s="21" t="s">
        <v>208</v>
      </c>
      <c r="E410" s="22">
        <v>15890</v>
      </c>
      <c r="F410" s="21" t="s">
        <v>205</v>
      </c>
      <c r="G410" s="21" t="s">
        <v>206</v>
      </c>
      <c r="H410" s="21">
        <v>1</v>
      </c>
      <c r="I410" s="21" t="s">
        <v>34</v>
      </c>
      <c r="J410" s="23">
        <v>36082</v>
      </c>
      <c r="K410" s="24">
        <v>1998</v>
      </c>
      <c r="L410" s="21" t="s">
        <v>100</v>
      </c>
      <c r="M410" s="21" t="s">
        <v>133</v>
      </c>
      <c r="N410" s="21" t="s">
        <v>134</v>
      </c>
      <c r="O410" s="21" t="s">
        <v>101</v>
      </c>
      <c r="P410" s="21" t="s">
        <v>135</v>
      </c>
      <c r="Q410" s="21" t="s">
        <v>30</v>
      </c>
      <c r="R410" s="21" t="s">
        <v>102</v>
      </c>
      <c r="S410" s="25">
        <v>36</v>
      </c>
      <c r="T410" s="25">
        <v>34.700000000000003</v>
      </c>
      <c r="U410" s="25" t="s">
        <v>101</v>
      </c>
      <c r="V410" s="21" t="s">
        <v>103</v>
      </c>
      <c r="W410" s="21" t="s">
        <v>5177</v>
      </c>
      <c r="X410" s="21" t="s">
        <v>105</v>
      </c>
      <c r="Y410" s="26" t="s">
        <v>106</v>
      </c>
    </row>
    <row r="411" spans="2:25" ht="13.8" x14ac:dyDescent="0.25">
      <c r="B411" s="20" t="s">
        <v>209</v>
      </c>
      <c r="C411" s="21" t="s">
        <v>203</v>
      </c>
      <c r="D411" s="21" t="s">
        <v>210</v>
      </c>
      <c r="E411" s="22">
        <v>15890</v>
      </c>
      <c r="F411" s="21" t="s">
        <v>205</v>
      </c>
      <c r="G411" s="21" t="s">
        <v>206</v>
      </c>
      <c r="H411" s="21">
        <v>1</v>
      </c>
      <c r="I411" s="21" t="s">
        <v>34</v>
      </c>
      <c r="J411" s="23">
        <v>41402</v>
      </c>
      <c r="K411" s="24">
        <v>2013</v>
      </c>
      <c r="L411" s="21" t="s">
        <v>100</v>
      </c>
      <c r="M411" s="21" t="s">
        <v>133</v>
      </c>
      <c r="N411" s="21" t="s">
        <v>134</v>
      </c>
      <c r="O411" s="21" t="s">
        <v>101</v>
      </c>
      <c r="P411" s="21" t="s">
        <v>135</v>
      </c>
      <c r="Q411" s="21" t="s">
        <v>30</v>
      </c>
      <c r="R411" s="21" t="s">
        <v>102</v>
      </c>
      <c r="S411" s="25">
        <v>56</v>
      </c>
      <c r="T411" s="25">
        <v>53.9</v>
      </c>
      <c r="U411" s="25" t="s">
        <v>101</v>
      </c>
      <c r="V411" s="21" t="s">
        <v>103</v>
      </c>
      <c r="W411" s="21" t="s">
        <v>5177</v>
      </c>
      <c r="X411" s="21" t="s">
        <v>105</v>
      </c>
      <c r="Y411" s="26" t="s">
        <v>106</v>
      </c>
    </row>
    <row r="412" spans="2:25" ht="13.8" x14ac:dyDescent="0.25">
      <c r="B412" s="20" t="s">
        <v>211</v>
      </c>
      <c r="C412" s="21" t="s">
        <v>203</v>
      </c>
      <c r="D412" s="21" t="s">
        <v>5770</v>
      </c>
      <c r="E412" s="22">
        <v>15890</v>
      </c>
      <c r="F412" s="21" t="s">
        <v>205</v>
      </c>
      <c r="G412" s="21" t="s">
        <v>206</v>
      </c>
      <c r="H412" s="21">
        <v>1</v>
      </c>
      <c r="I412" s="21" t="s">
        <v>34</v>
      </c>
      <c r="J412" s="23">
        <v>19725</v>
      </c>
      <c r="K412" s="24">
        <v>1954</v>
      </c>
      <c r="L412" s="21" t="s">
        <v>100</v>
      </c>
      <c r="M412" s="21" t="s">
        <v>16</v>
      </c>
      <c r="N412" s="21" t="s">
        <v>110</v>
      </c>
      <c r="O412" s="21" t="s">
        <v>101</v>
      </c>
      <c r="P412" s="21" t="s">
        <v>16</v>
      </c>
      <c r="Q412" s="21" t="s">
        <v>30</v>
      </c>
      <c r="R412" s="21" t="s">
        <v>102</v>
      </c>
      <c r="S412" s="25">
        <v>89.716999999999999</v>
      </c>
      <c r="T412" s="25">
        <v>88.11</v>
      </c>
      <c r="U412" s="25" t="s">
        <v>101</v>
      </c>
      <c r="V412" s="21" t="s">
        <v>212</v>
      </c>
      <c r="W412" s="21" t="s">
        <v>5177</v>
      </c>
      <c r="X412" s="21" t="s">
        <v>105</v>
      </c>
      <c r="Y412" s="26" t="s">
        <v>106</v>
      </c>
    </row>
    <row r="413" spans="2:25" ht="13.8" x14ac:dyDescent="0.25">
      <c r="B413" s="20" t="s">
        <v>1950</v>
      </c>
      <c r="C413" s="21" t="s">
        <v>1951</v>
      </c>
      <c r="D413" s="21" t="s">
        <v>1952</v>
      </c>
      <c r="E413" s="22">
        <v>15890</v>
      </c>
      <c r="F413" s="21" t="s">
        <v>205</v>
      </c>
      <c r="G413" s="21" t="s">
        <v>1953</v>
      </c>
      <c r="H413" s="21">
        <v>109</v>
      </c>
      <c r="I413" s="21" t="s">
        <v>34</v>
      </c>
      <c r="J413" s="23">
        <v>40105</v>
      </c>
      <c r="K413" s="24">
        <v>2009</v>
      </c>
      <c r="L413" s="21" t="s">
        <v>100</v>
      </c>
      <c r="M413" s="21" t="s">
        <v>151</v>
      </c>
      <c r="N413" s="21" t="s">
        <v>5170</v>
      </c>
      <c r="O413" s="21" t="s">
        <v>101</v>
      </c>
      <c r="P413" s="21" t="s">
        <v>13</v>
      </c>
      <c r="Q413" s="21" t="s">
        <v>30</v>
      </c>
      <c r="R413" s="21" t="s">
        <v>102</v>
      </c>
      <c r="S413" s="25">
        <v>32</v>
      </c>
      <c r="T413" s="25">
        <v>32</v>
      </c>
      <c r="U413" s="25" t="s">
        <v>101</v>
      </c>
      <c r="V413" s="21" t="s">
        <v>229</v>
      </c>
      <c r="W413" s="21" t="s">
        <v>152</v>
      </c>
      <c r="X413" s="21" t="s">
        <v>105</v>
      </c>
      <c r="Y413" s="26" t="s">
        <v>106</v>
      </c>
    </row>
    <row r="414" spans="2:25" ht="13.8" x14ac:dyDescent="0.25">
      <c r="B414" s="20" t="s">
        <v>5304</v>
      </c>
      <c r="C414" s="21" t="s">
        <v>5685</v>
      </c>
      <c r="D414" s="21" t="s">
        <v>5305</v>
      </c>
      <c r="E414" s="22">
        <v>98673</v>
      </c>
      <c r="F414" s="21" t="s">
        <v>5306</v>
      </c>
      <c r="G414" s="21" t="s">
        <v>101</v>
      </c>
      <c r="H414" s="21" t="s">
        <v>101</v>
      </c>
      <c r="I414" s="21" t="s">
        <v>40</v>
      </c>
      <c r="J414" s="23">
        <v>44914</v>
      </c>
      <c r="K414" s="24">
        <v>2022</v>
      </c>
      <c r="L414" s="21" t="s">
        <v>100</v>
      </c>
      <c r="M414" s="21" t="s">
        <v>167</v>
      </c>
      <c r="N414" s="21" t="s">
        <v>101</v>
      </c>
      <c r="O414" s="21" t="s">
        <v>5868</v>
      </c>
      <c r="P414" s="21" t="s">
        <v>66</v>
      </c>
      <c r="Q414" s="21" t="s">
        <v>32</v>
      </c>
      <c r="R414" s="21" t="s">
        <v>102</v>
      </c>
      <c r="S414" s="25">
        <v>12</v>
      </c>
      <c r="T414" s="25">
        <v>12</v>
      </c>
      <c r="U414" s="25" t="s">
        <v>101</v>
      </c>
      <c r="V414" s="21" t="s">
        <v>101</v>
      </c>
      <c r="W414" s="21" t="s">
        <v>152</v>
      </c>
      <c r="X414" s="21" t="s">
        <v>5462</v>
      </c>
      <c r="Y414" s="26" t="s">
        <v>112</v>
      </c>
    </row>
    <row r="415" spans="2:25" ht="13.8" x14ac:dyDescent="0.25">
      <c r="B415" s="20" t="s">
        <v>3396</v>
      </c>
      <c r="C415" s="21" t="s">
        <v>563</v>
      </c>
      <c r="D415" s="21" t="s">
        <v>3397</v>
      </c>
      <c r="E415" s="22">
        <v>85462</v>
      </c>
      <c r="F415" s="21" t="s">
        <v>3398</v>
      </c>
      <c r="G415" s="21" t="s">
        <v>3399</v>
      </c>
      <c r="H415" s="21">
        <v>10</v>
      </c>
      <c r="I415" s="21" t="s">
        <v>38</v>
      </c>
      <c r="J415" s="23">
        <v>9133</v>
      </c>
      <c r="K415" s="24">
        <v>1925</v>
      </c>
      <c r="L415" s="21" t="s">
        <v>100</v>
      </c>
      <c r="M415" s="21" t="s">
        <v>91</v>
      </c>
      <c r="N415" s="21" t="s">
        <v>101</v>
      </c>
      <c r="O415" s="21" t="s">
        <v>101</v>
      </c>
      <c r="P415" s="21" t="s">
        <v>91</v>
      </c>
      <c r="Q415" s="21" t="s">
        <v>32</v>
      </c>
      <c r="R415" s="21" t="s">
        <v>102</v>
      </c>
      <c r="S415" s="25">
        <v>9</v>
      </c>
      <c r="T415" s="25">
        <v>9</v>
      </c>
      <c r="U415" s="25" t="s">
        <v>101</v>
      </c>
      <c r="V415" s="21" t="s">
        <v>101</v>
      </c>
      <c r="W415" s="21" t="s">
        <v>152</v>
      </c>
      <c r="X415" s="21" t="s">
        <v>218</v>
      </c>
      <c r="Y415" s="26" t="s">
        <v>178</v>
      </c>
    </row>
    <row r="416" spans="2:25" ht="13.8" x14ac:dyDescent="0.25">
      <c r="B416" s="20" t="s">
        <v>3400</v>
      </c>
      <c r="C416" s="21" t="s">
        <v>563</v>
      </c>
      <c r="D416" s="21" t="s">
        <v>3401</v>
      </c>
      <c r="E416" s="22">
        <v>85462</v>
      </c>
      <c r="F416" s="21" t="s">
        <v>3398</v>
      </c>
      <c r="G416" s="21" t="s">
        <v>3399</v>
      </c>
      <c r="H416" s="21">
        <v>10</v>
      </c>
      <c r="I416" s="21" t="s">
        <v>38</v>
      </c>
      <c r="J416" s="23">
        <v>9133</v>
      </c>
      <c r="K416" s="24">
        <v>1925</v>
      </c>
      <c r="L416" s="21" t="s">
        <v>100</v>
      </c>
      <c r="M416" s="21" t="s">
        <v>91</v>
      </c>
      <c r="N416" s="21" t="s">
        <v>101</v>
      </c>
      <c r="O416" s="21" t="s">
        <v>101</v>
      </c>
      <c r="P416" s="21" t="s">
        <v>91</v>
      </c>
      <c r="Q416" s="21" t="s">
        <v>32</v>
      </c>
      <c r="R416" s="21" t="s">
        <v>102</v>
      </c>
      <c r="S416" s="25">
        <v>9</v>
      </c>
      <c r="T416" s="25">
        <v>9</v>
      </c>
      <c r="U416" s="25" t="s">
        <v>101</v>
      </c>
      <c r="V416" s="21" t="s">
        <v>101</v>
      </c>
      <c r="W416" s="21" t="s">
        <v>152</v>
      </c>
      <c r="X416" s="21" t="s">
        <v>218</v>
      </c>
      <c r="Y416" s="26" t="s">
        <v>178</v>
      </c>
    </row>
    <row r="417" spans="2:25" ht="13.8" x14ac:dyDescent="0.25">
      <c r="B417" s="20" t="s">
        <v>3402</v>
      </c>
      <c r="C417" s="21" t="s">
        <v>563</v>
      </c>
      <c r="D417" s="21" t="s">
        <v>3403</v>
      </c>
      <c r="E417" s="22">
        <v>85462</v>
      </c>
      <c r="F417" s="21" t="s">
        <v>3398</v>
      </c>
      <c r="G417" s="21" t="s">
        <v>3399</v>
      </c>
      <c r="H417" s="21">
        <v>10</v>
      </c>
      <c r="I417" s="21" t="s">
        <v>38</v>
      </c>
      <c r="J417" s="23">
        <v>9133</v>
      </c>
      <c r="K417" s="24">
        <v>1925</v>
      </c>
      <c r="L417" s="21" t="s">
        <v>100</v>
      </c>
      <c r="M417" s="21" t="s">
        <v>91</v>
      </c>
      <c r="N417" s="21" t="s">
        <v>101</v>
      </c>
      <c r="O417" s="21" t="s">
        <v>101</v>
      </c>
      <c r="P417" s="21" t="s">
        <v>91</v>
      </c>
      <c r="Q417" s="21" t="s">
        <v>32</v>
      </c>
      <c r="R417" s="21" t="s">
        <v>102</v>
      </c>
      <c r="S417" s="25">
        <v>9</v>
      </c>
      <c r="T417" s="25">
        <v>9</v>
      </c>
      <c r="U417" s="25" t="s">
        <v>101</v>
      </c>
      <c r="V417" s="21" t="s">
        <v>101</v>
      </c>
      <c r="W417" s="21" t="s">
        <v>152</v>
      </c>
      <c r="X417" s="21" t="s">
        <v>738</v>
      </c>
      <c r="Y417" s="26" t="s">
        <v>106</v>
      </c>
    </row>
    <row r="418" spans="2:25" ht="13.8" x14ac:dyDescent="0.25">
      <c r="B418" s="20" t="s">
        <v>3404</v>
      </c>
      <c r="C418" s="21" t="s">
        <v>563</v>
      </c>
      <c r="D418" s="21" t="s">
        <v>3405</v>
      </c>
      <c r="E418" s="22">
        <v>85462</v>
      </c>
      <c r="F418" s="21" t="s">
        <v>3398</v>
      </c>
      <c r="G418" s="21" t="s">
        <v>3399</v>
      </c>
      <c r="H418" s="21">
        <v>10</v>
      </c>
      <c r="I418" s="21" t="s">
        <v>38</v>
      </c>
      <c r="J418" s="23">
        <v>9133</v>
      </c>
      <c r="K418" s="24">
        <v>1925</v>
      </c>
      <c r="L418" s="21" t="s">
        <v>100</v>
      </c>
      <c r="M418" s="21" t="s">
        <v>91</v>
      </c>
      <c r="N418" s="21" t="s">
        <v>101</v>
      </c>
      <c r="O418" s="21" t="s">
        <v>101</v>
      </c>
      <c r="P418" s="21" t="s">
        <v>91</v>
      </c>
      <c r="Q418" s="21" t="s">
        <v>32</v>
      </c>
      <c r="R418" s="21" t="s">
        <v>102</v>
      </c>
      <c r="S418" s="25">
        <v>9</v>
      </c>
      <c r="T418" s="25">
        <v>9</v>
      </c>
      <c r="U418" s="25" t="s">
        <v>101</v>
      </c>
      <c r="V418" s="21" t="s">
        <v>101</v>
      </c>
      <c r="W418" s="21" t="s">
        <v>152</v>
      </c>
      <c r="X418" s="21" t="s">
        <v>738</v>
      </c>
      <c r="Y418" s="26" t="s">
        <v>106</v>
      </c>
    </row>
    <row r="419" spans="2:25" ht="13.8" x14ac:dyDescent="0.25">
      <c r="B419" s="20" t="s">
        <v>1954</v>
      </c>
      <c r="C419" s="21" t="s">
        <v>1955</v>
      </c>
      <c r="D419" s="21" t="s">
        <v>1956</v>
      </c>
      <c r="E419" s="22">
        <v>86679</v>
      </c>
      <c r="F419" s="21" t="s">
        <v>1957</v>
      </c>
      <c r="G419" s="21" t="s">
        <v>101</v>
      </c>
      <c r="H419" s="21" t="s">
        <v>101</v>
      </c>
      <c r="I419" s="21" t="s">
        <v>38</v>
      </c>
      <c r="J419" s="23">
        <v>19137</v>
      </c>
      <c r="K419" s="24">
        <v>1952</v>
      </c>
      <c r="L419" s="21" t="s">
        <v>100</v>
      </c>
      <c r="M419" s="21" t="s">
        <v>91</v>
      </c>
      <c r="N419" s="21" t="s">
        <v>101</v>
      </c>
      <c r="O419" s="21" t="s">
        <v>101</v>
      </c>
      <c r="P419" s="21" t="s">
        <v>91</v>
      </c>
      <c r="Q419" s="21" t="s">
        <v>32</v>
      </c>
      <c r="R419" s="21" t="s">
        <v>102</v>
      </c>
      <c r="S419" s="25">
        <v>5</v>
      </c>
      <c r="T419" s="25">
        <v>4.9950000000000001</v>
      </c>
      <c r="U419" s="25" t="s">
        <v>101</v>
      </c>
      <c r="V419" s="21" t="s">
        <v>101</v>
      </c>
      <c r="W419" s="21" t="s">
        <v>5177</v>
      </c>
      <c r="X419" s="21" t="s">
        <v>1354</v>
      </c>
      <c r="Y419" s="26" t="s">
        <v>178</v>
      </c>
    </row>
    <row r="420" spans="2:25" ht="13.8" x14ac:dyDescent="0.25">
      <c r="B420" s="20" t="s">
        <v>1958</v>
      </c>
      <c r="C420" s="21" t="s">
        <v>1955</v>
      </c>
      <c r="D420" s="21" t="s">
        <v>1959</v>
      </c>
      <c r="E420" s="22">
        <v>86679</v>
      </c>
      <c r="F420" s="21" t="s">
        <v>1957</v>
      </c>
      <c r="G420" s="21" t="s">
        <v>101</v>
      </c>
      <c r="H420" s="21" t="s">
        <v>101</v>
      </c>
      <c r="I420" s="21" t="s">
        <v>38</v>
      </c>
      <c r="J420" s="23">
        <v>19102</v>
      </c>
      <c r="K420" s="24">
        <v>1952</v>
      </c>
      <c r="L420" s="21" t="s">
        <v>100</v>
      </c>
      <c r="M420" s="21" t="s">
        <v>91</v>
      </c>
      <c r="N420" s="21" t="s">
        <v>101</v>
      </c>
      <c r="O420" s="21" t="s">
        <v>101</v>
      </c>
      <c r="P420" s="21" t="s">
        <v>91</v>
      </c>
      <c r="Q420" s="21" t="s">
        <v>32</v>
      </c>
      <c r="R420" s="21" t="s">
        <v>102</v>
      </c>
      <c r="S420" s="25">
        <v>5</v>
      </c>
      <c r="T420" s="25">
        <v>4.9950000000000001</v>
      </c>
      <c r="U420" s="25" t="s">
        <v>101</v>
      </c>
      <c r="V420" s="21" t="s">
        <v>101</v>
      </c>
      <c r="W420" s="21" t="s">
        <v>5177</v>
      </c>
      <c r="X420" s="21" t="s">
        <v>1354</v>
      </c>
      <c r="Y420" s="26" t="s">
        <v>178</v>
      </c>
    </row>
    <row r="421" spans="2:25" ht="13.8" x14ac:dyDescent="0.25">
      <c r="B421" s="20" t="s">
        <v>3406</v>
      </c>
      <c r="C421" s="21" t="s">
        <v>563</v>
      </c>
      <c r="D421" s="21" t="s">
        <v>3407</v>
      </c>
      <c r="E421" s="22">
        <v>26931</v>
      </c>
      <c r="F421" s="21" t="s">
        <v>3408</v>
      </c>
      <c r="G421" s="21" t="s">
        <v>3409</v>
      </c>
      <c r="H421" s="21">
        <v>4</v>
      </c>
      <c r="I421" s="21" t="s">
        <v>33</v>
      </c>
      <c r="J421" s="23">
        <v>28491</v>
      </c>
      <c r="K421" s="24">
        <v>1978</v>
      </c>
      <c r="L421" s="21" t="s">
        <v>100</v>
      </c>
      <c r="M421" s="21" t="s">
        <v>16</v>
      </c>
      <c r="N421" s="21" t="s">
        <v>110</v>
      </c>
      <c r="O421" s="21" t="s">
        <v>101</v>
      </c>
      <c r="P421" s="21" t="s">
        <v>16</v>
      </c>
      <c r="Q421" s="21" t="s">
        <v>32</v>
      </c>
      <c r="R421" s="21" t="s">
        <v>102</v>
      </c>
      <c r="S421" s="25">
        <v>323</v>
      </c>
      <c r="T421" s="25">
        <v>321</v>
      </c>
      <c r="U421" s="25" t="s">
        <v>101</v>
      </c>
      <c r="V421" s="21" t="s">
        <v>177</v>
      </c>
      <c r="W421" s="21" t="s">
        <v>152</v>
      </c>
      <c r="X421" s="21" t="s">
        <v>565</v>
      </c>
      <c r="Y421" s="26" t="s">
        <v>138</v>
      </c>
    </row>
    <row r="422" spans="2:25" ht="13.8" x14ac:dyDescent="0.25">
      <c r="B422" s="20" t="s">
        <v>1100</v>
      </c>
      <c r="C422" s="21" t="s">
        <v>5218</v>
      </c>
      <c r="D422" s="21" t="s">
        <v>1101</v>
      </c>
      <c r="E422" s="22" t="s">
        <v>5135</v>
      </c>
      <c r="F422" s="21" t="s">
        <v>1053</v>
      </c>
      <c r="G422" s="21" t="s">
        <v>5136</v>
      </c>
      <c r="H422" s="21" t="s">
        <v>101</v>
      </c>
      <c r="I422" s="21" t="s">
        <v>47</v>
      </c>
      <c r="J422" s="23">
        <v>15738</v>
      </c>
      <c r="K422" s="24">
        <v>1943</v>
      </c>
      <c r="L422" s="21" t="s">
        <v>100</v>
      </c>
      <c r="M422" s="21" t="s">
        <v>91</v>
      </c>
      <c r="N422" s="21" t="s">
        <v>101</v>
      </c>
      <c r="O422" s="21" t="s">
        <v>101</v>
      </c>
      <c r="P422" s="21" t="s">
        <v>91</v>
      </c>
      <c r="Q422" s="21" t="s">
        <v>32</v>
      </c>
      <c r="R422" s="21" t="s">
        <v>102</v>
      </c>
      <c r="S422" s="25">
        <v>18</v>
      </c>
      <c r="T422" s="25">
        <v>18</v>
      </c>
      <c r="U422" s="25" t="s">
        <v>101</v>
      </c>
      <c r="V422" s="21" t="s">
        <v>101</v>
      </c>
      <c r="W422" s="21" t="s">
        <v>152</v>
      </c>
      <c r="X422" s="21" t="s">
        <v>938</v>
      </c>
      <c r="Y422" s="26" t="s">
        <v>138</v>
      </c>
    </row>
    <row r="423" spans="2:25" ht="13.8" x14ac:dyDescent="0.25">
      <c r="B423" s="20" t="s">
        <v>5307</v>
      </c>
      <c r="C423" s="21" t="s">
        <v>5308</v>
      </c>
      <c r="D423" s="21" t="s">
        <v>5309</v>
      </c>
      <c r="E423" s="22">
        <v>6729</v>
      </c>
      <c r="F423" s="21" t="s">
        <v>5310</v>
      </c>
      <c r="G423" s="21" t="s">
        <v>5311</v>
      </c>
      <c r="H423" s="21" t="s">
        <v>5312</v>
      </c>
      <c r="I423" s="21" t="s">
        <v>37</v>
      </c>
      <c r="J423" s="23">
        <v>44883</v>
      </c>
      <c r="K423" s="24">
        <v>2022</v>
      </c>
      <c r="L423" s="21" t="s">
        <v>100</v>
      </c>
      <c r="M423" s="21" t="s">
        <v>167</v>
      </c>
      <c r="N423" s="21" t="s">
        <v>101</v>
      </c>
      <c r="O423" s="21" t="s">
        <v>5868</v>
      </c>
      <c r="P423" s="21" t="s">
        <v>66</v>
      </c>
      <c r="Q423" s="21" t="s">
        <v>32</v>
      </c>
      <c r="R423" s="21" t="s">
        <v>102</v>
      </c>
      <c r="S423" s="25">
        <v>13.8</v>
      </c>
      <c r="T423" s="25">
        <v>13.8</v>
      </c>
      <c r="U423" s="25" t="s">
        <v>101</v>
      </c>
      <c r="V423" s="21" t="s">
        <v>101</v>
      </c>
      <c r="W423" s="21" t="s">
        <v>152</v>
      </c>
      <c r="X423" s="21" t="s">
        <v>398</v>
      </c>
      <c r="Y423" s="26" t="s">
        <v>178</v>
      </c>
    </row>
    <row r="424" spans="2:25" ht="13.8" x14ac:dyDescent="0.25">
      <c r="B424" s="20" t="s">
        <v>708</v>
      </c>
      <c r="C424" s="21" t="s">
        <v>709</v>
      </c>
      <c r="D424" s="21" t="s">
        <v>710</v>
      </c>
      <c r="E424" s="22">
        <v>4910</v>
      </c>
      <c r="F424" s="21" t="s">
        <v>711</v>
      </c>
      <c r="G424" s="21" t="s">
        <v>712</v>
      </c>
      <c r="H424" s="21">
        <v>45843</v>
      </c>
      <c r="I424" s="21" t="s">
        <v>34</v>
      </c>
      <c r="J424" s="23">
        <v>38171</v>
      </c>
      <c r="K424" s="24">
        <v>2004</v>
      </c>
      <c r="L424" s="21" t="s">
        <v>100</v>
      </c>
      <c r="M424" s="21" t="s">
        <v>14</v>
      </c>
      <c r="N424" s="21" t="s">
        <v>5166</v>
      </c>
      <c r="O424" s="21" t="s">
        <v>101</v>
      </c>
      <c r="P424" s="21" t="s">
        <v>14</v>
      </c>
      <c r="Q424" s="21" t="s">
        <v>30</v>
      </c>
      <c r="R424" s="21" t="s">
        <v>102</v>
      </c>
      <c r="S424" s="25">
        <v>12.6</v>
      </c>
      <c r="T424" s="25">
        <v>11.5</v>
      </c>
      <c r="U424" s="25" t="s">
        <v>101</v>
      </c>
      <c r="V424" s="21" t="s">
        <v>238</v>
      </c>
      <c r="W424" s="21" t="s">
        <v>5177</v>
      </c>
      <c r="X424" s="21" t="s">
        <v>398</v>
      </c>
      <c r="Y424" s="26" t="s">
        <v>106</v>
      </c>
    </row>
    <row r="425" spans="2:25" ht="13.8" x14ac:dyDescent="0.25">
      <c r="B425" s="20" t="s">
        <v>1960</v>
      </c>
      <c r="C425" s="21" t="s">
        <v>1961</v>
      </c>
      <c r="D425" s="21" t="s">
        <v>1962</v>
      </c>
      <c r="E425" s="22">
        <v>97483</v>
      </c>
      <c r="F425" s="21" t="s">
        <v>1963</v>
      </c>
      <c r="G425" s="21" t="s">
        <v>855</v>
      </c>
      <c r="H425" s="21">
        <v>23</v>
      </c>
      <c r="I425" s="21" t="s">
        <v>38</v>
      </c>
      <c r="J425" s="23">
        <v>42773</v>
      </c>
      <c r="K425" s="24">
        <v>2017</v>
      </c>
      <c r="L425" s="21" t="s">
        <v>100</v>
      </c>
      <c r="M425" s="21" t="s">
        <v>16</v>
      </c>
      <c r="N425" s="21" t="s">
        <v>110</v>
      </c>
      <c r="O425" s="21" t="s">
        <v>101</v>
      </c>
      <c r="P425" s="21" t="s">
        <v>16</v>
      </c>
      <c r="Q425" s="21" t="s">
        <v>30</v>
      </c>
      <c r="R425" s="21" t="s">
        <v>102</v>
      </c>
      <c r="S425" s="25">
        <v>75.185000000000002</v>
      </c>
      <c r="T425" s="25">
        <v>75.185000000000002</v>
      </c>
      <c r="U425" s="25" t="s">
        <v>101</v>
      </c>
      <c r="V425" s="21" t="s">
        <v>212</v>
      </c>
      <c r="W425" s="21" t="s">
        <v>152</v>
      </c>
      <c r="X425" s="21" t="s">
        <v>218</v>
      </c>
      <c r="Y425" s="26" t="s">
        <v>569</v>
      </c>
    </row>
    <row r="426" spans="2:25" ht="13.8" x14ac:dyDescent="0.25">
      <c r="B426" s="20" t="s">
        <v>1114</v>
      </c>
      <c r="C426" s="21" t="s">
        <v>5218</v>
      </c>
      <c r="D426" s="21" t="s">
        <v>1115</v>
      </c>
      <c r="E426" s="22" t="s">
        <v>5135</v>
      </c>
      <c r="F426" s="21" t="s">
        <v>1053</v>
      </c>
      <c r="G426" s="21" t="s">
        <v>5137</v>
      </c>
      <c r="H426" s="21">
        <v>47</v>
      </c>
      <c r="I426" s="21" t="s">
        <v>47</v>
      </c>
      <c r="J426" s="23">
        <v>11018</v>
      </c>
      <c r="K426" s="24">
        <v>1930</v>
      </c>
      <c r="L426" s="21" t="s">
        <v>100</v>
      </c>
      <c r="M426" s="21" t="s">
        <v>91</v>
      </c>
      <c r="N426" s="21" t="s">
        <v>101</v>
      </c>
      <c r="O426" s="21" t="s">
        <v>101</v>
      </c>
      <c r="P426" s="21" t="s">
        <v>91</v>
      </c>
      <c r="Q426" s="21" t="s">
        <v>32</v>
      </c>
      <c r="R426" s="21" t="s">
        <v>102</v>
      </c>
      <c r="S426" s="25">
        <v>30</v>
      </c>
      <c r="T426" s="25">
        <v>30</v>
      </c>
      <c r="U426" s="25" t="s">
        <v>101</v>
      </c>
      <c r="V426" s="21" t="s">
        <v>101</v>
      </c>
      <c r="W426" s="21" t="s">
        <v>152</v>
      </c>
      <c r="X426" s="21" t="s">
        <v>938</v>
      </c>
      <c r="Y426" s="26" t="s">
        <v>138</v>
      </c>
    </row>
    <row r="427" spans="2:25" ht="13.8" x14ac:dyDescent="0.25">
      <c r="B427" s="20" t="s">
        <v>1116</v>
      </c>
      <c r="C427" s="21" t="s">
        <v>5218</v>
      </c>
      <c r="D427" s="21" t="s">
        <v>1117</v>
      </c>
      <c r="E427" s="22" t="s">
        <v>5135</v>
      </c>
      <c r="F427" s="21" t="s">
        <v>1053</v>
      </c>
      <c r="G427" s="21" t="s">
        <v>5137</v>
      </c>
      <c r="H427" s="21">
        <v>47</v>
      </c>
      <c r="I427" s="21" t="s">
        <v>47</v>
      </c>
      <c r="J427" s="23">
        <v>11018</v>
      </c>
      <c r="K427" s="24">
        <v>1930</v>
      </c>
      <c r="L427" s="21" t="s">
        <v>100</v>
      </c>
      <c r="M427" s="21" t="s">
        <v>91</v>
      </c>
      <c r="N427" s="21" t="s">
        <v>101</v>
      </c>
      <c r="O427" s="21" t="s">
        <v>101</v>
      </c>
      <c r="P427" s="21" t="s">
        <v>91</v>
      </c>
      <c r="Q427" s="21" t="s">
        <v>32</v>
      </c>
      <c r="R427" s="21" t="s">
        <v>102</v>
      </c>
      <c r="S427" s="25">
        <v>30</v>
      </c>
      <c r="T427" s="25">
        <v>30</v>
      </c>
      <c r="U427" s="25" t="s">
        <v>101</v>
      </c>
      <c r="V427" s="21" t="s">
        <v>101</v>
      </c>
      <c r="W427" s="21" t="s">
        <v>152</v>
      </c>
      <c r="X427" s="21" t="s">
        <v>938</v>
      </c>
      <c r="Y427" s="26" t="s">
        <v>138</v>
      </c>
    </row>
    <row r="428" spans="2:25" ht="13.8" x14ac:dyDescent="0.25">
      <c r="B428" s="20" t="s">
        <v>1118</v>
      </c>
      <c r="C428" s="21" t="s">
        <v>5218</v>
      </c>
      <c r="D428" s="21" t="s">
        <v>1119</v>
      </c>
      <c r="E428" s="22" t="s">
        <v>5135</v>
      </c>
      <c r="F428" s="21" t="s">
        <v>1053</v>
      </c>
      <c r="G428" s="21" t="s">
        <v>5137</v>
      </c>
      <c r="H428" s="21">
        <v>47</v>
      </c>
      <c r="I428" s="21" t="s">
        <v>47</v>
      </c>
      <c r="J428" s="23">
        <v>11018</v>
      </c>
      <c r="K428" s="24">
        <v>1930</v>
      </c>
      <c r="L428" s="21" t="s">
        <v>100</v>
      </c>
      <c r="M428" s="21" t="s">
        <v>91</v>
      </c>
      <c r="N428" s="21" t="s">
        <v>101</v>
      </c>
      <c r="O428" s="21" t="s">
        <v>101</v>
      </c>
      <c r="P428" s="21" t="s">
        <v>91</v>
      </c>
      <c r="Q428" s="21" t="s">
        <v>32</v>
      </c>
      <c r="R428" s="21" t="s">
        <v>102</v>
      </c>
      <c r="S428" s="25">
        <v>30</v>
      </c>
      <c r="T428" s="25">
        <v>30</v>
      </c>
      <c r="U428" s="25" t="s">
        <v>101</v>
      </c>
      <c r="V428" s="21" t="s">
        <v>101</v>
      </c>
      <c r="W428" s="21" t="s">
        <v>152</v>
      </c>
      <c r="X428" s="21" t="s">
        <v>938</v>
      </c>
      <c r="Y428" s="26" t="s">
        <v>138</v>
      </c>
    </row>
    <row r="429" spans="2:25" ht="13.8" x14ac:dyDescent="0.25">
      <c r="B429" s="20" t="s">
        <v>372</v>
      </c>
      <c r="C429" s="21" t="s">
        <v>373</v>
      </c>
      <c r="D429" s="21" t="s">
        <v>374</v>
      </c>
      <c r="E429" s="22">
        <v>49824</v>
      </c>
      <c r="F429" s="21" t="s">
        <v>375</v>
      </c>
      <c r="G429" s="21" t="s">
        <v>376</v>
      </c>
      <c r="H429" s="21">
        <v>5</v>
      </c>
      <c r="I429" s="21" t="s">
        <v>33</v>
      </c>
      <c r="J429" s="23">
        <v>41481</v>
      </c>
      <c r="K429" s="24">
        <v>2013</v>
      </c>
      <c r="L429" s="21" t="s">
        <v>100</v>
      </c>
      <c r="M429" s="21" t="s">
        <v>14</v>
      </c>
      <c r="N429" s="21" t="s">
        <v>377</v>
      </c>
      <c r="O429" s="21" t="s">
        <v>101</v>
      </c>
      <c r="P429" s="21" t="s">
        <v>14</v>
      </c>
      <c r="Q429" s="21" t="s">
        <v>30</v>
      </c>
      <c r="R429" s="21" t="s">
        <v>102</v>
      </c>
      <c r="S429" s="25">
        <v>11.656000000000001</v>
      </c>
      <c r="T429" s="25">
        <v>10.6</v>
      </c>
      <c r="U429" s="25" t="s">
        <v>101</v>
      </c>
      <c r="V429" s="21" t="s">
        <v>238</v>
      </c>
      <c r="W429" s="21" t="s">
        <v>152</v>
      </c>
      <c r="X429" s="21" t="s">
        <v>378</v>
      </c>
      <c r="Y429" s="26" t="s">
        <v>178</v>
      </c>
    </row>
    <row r="430" spans="2:25" ht="13.8" x14ac:dyDescent="0.25">
      <c r="B430" s="20" t="s">
        <v>848</v>
      </c>
      <c r="C430" s="21" t="s">
        <v>849</v>
      </c>
      <c r="D430" s="21" t="s">
        <v>850</v>
      </c>
      <c r="E430" s="22">
        <v>49824</v>
      </c>
      <c r="F430" s="21" t="s">
        <v>375</v>
      </c>
      <c r="G430" s="21" t="s">
        <v>376</v>
      </c>
      <c r="H430" s="21">
        <v>8</v>
      </c>
      <c r="I430" s="21" t="s">
        <v>33</v>
      </c>
      <c r="J430" s="23">
        <v>38723</v>
      </c>
      <c r="K430" s="24">
        <v>2006</v>
      </c>
      <c r="L430" s="21" t="s">
        <v>100</v>
      </c>
      <c r="M430" s="21" t="s">
        <v>14</v>
      </c>
      <c r="N430" s="21" t="s">
        <v>5166</v>
      </c>
      <c r="O430" s="21" t="s">
        <v>101</v>
      </c>
      <c r="P430" s="21" t="s">
        <v>14</v>
      </c>
      <c r="Q430" s="21" t="s">
        <v>30</v>
      </c>
      <c r="R430" s="21" t="s">
        <v>102</v>
      </c>
      <c r="S430" s="25">
        <v>23</v>
      </c>
      <c r="T430" s="25">
        <v>20.8</v>
      </c>
      <c r="U430" s="25" t="s">
        <v>101</v>
      </c>
      <c r="V430" s="21" t="s">
        <v>103</v>
      </c>
      <c r="W430" s="21" t="s">
        <v>5177</v>
      </c>
      <c r="X430" s="21" t="s">
        <v>378</v>
      </c>
      <c r="Y430" s="26" t="s">
        <v>112</v>
      </c>
    </row>
    <row r="431" spans="2:25" ht="13.8" x14ac:dyDescent="0.25">
      <c r="B431" s="20" t="s">
        <v>1968</v>
      </c>
      <c r="C431" s="21" t="s">
        <v>1847</v>
      </c>
      <c r="D431" s="21" t="s">
        <v>1969</v>
      </c>
      <c r="E431" s="22">
        <v>56850</v>
      </c>
      <c r="F431" s="21" t="s">
        <v>1970</v>
      </c>
      <c r="G431" s="21" t="s">
        <v>1971</v>
      </c>
      <c r="H431" s="21">
        <v>1</v>
      </c>
      <c r="I431" s="21" t="s">
        <v>36</v>
      </c>
      <c r="J431" s="23">
        <v>24108</v>
      </c>
      <c r="K431" s="24">
        <v>1966</v>
      </c>
      <c r="L431" s="21" t="s">
        <v>100</v>
      </c>
      <c r="M431" s="21" t="s">
        <v>91</v>
      </c>
      <c r="N431" s="21" t="s">
        <v>101</v>
      </c>
      <c r="O431" s="21" t="s">
        <v>101</v>
      </c>
      <c r="P431" s="21" t="s">
        <v>91</v>
      </c>
      <c r="Q431" s="21" t="s">
        <v>32</v>
      </c>
      <c r="R431" s="21" t="s">
        <v>102</v>
      </c>
      <c r="S431" s="25">
        <v>4.5999999999999996</v>
      </c>
      <c r="T431" s="25">
        <v>4.5999999999999996</v>
      </c>
      <c r="U431" s="25" t="s">
        <v>101</v>
      </c>
      <c r="V431" s="21" t="s">
        <v>101</v>
      </c>
      <c r="W431" s="21" t="s">
        <v>152</v>
      </c>
      <c r="X431" s="21" t="s">
        <v>378</v>
      </c>
      <c r="Y431" s="26" t="s">
        <v>112</v>
      </c>
    </row>
    <row r="432" spans="2:25" ht="13.8" x14ac:dyDescent="0.25">
      <c r="B432" s="20" t="s">
        <v>1972</v>
      </c>
      <c r="C432" s="21" t="s">
        <v>1847</v>
      </c>
      <c r="D432" s="21" t="s">
        <v>1973</v>
      </c>
      <c r="E432" s="22">
        <v>56850</v>
      </c>
      <c r="F432" s="21" t="s">
        <v>1970</v>
      </c>
      <c r="G432" s="21" t="s">
        <v>1971</v>
      </c>
      <c r="H432" s="21">
        <v>1</v>
      </c>
      <c r="I432" s="21" t="s">
        <v>36</v>
      </c>
      <c r="J432" s="23">
        <v>24108</v>
      </c>
      <c r="K432" s="24">
        <v>1966</v>
      </c>
      <c r="L432" s="21" t="s">
        <v>100</v>
      </c>
      <c r="M432" s="21" t="s">
        <v>91</v>
      </c>
      <c r="N432" s="21" t="s">
        <v>101</v>
      </c>
      <c r="O432" s="21" t="s">
        <v>101</v>
      </c>
      <c r="P432" s="21" t="s">
        <v>91</v>
      </c>
      <c r="Q432" s="21" t="s">
        <v>32</v>
      </c>
      <c r="R432" s="21" t="s">
        <v>102</v>
      </c>
      <c r="S432" s="25">
        <v>4.5999999999999996</v>
      </c>
      <c r="T432" s="25">
        <v>4.5999999999999996</v>
      </c>
      <c r="U432" s="25" t="s">
        <v>101</v>
      </c>
      <c r="V432" s="21" t="s">
        <v>101</v>
      </c>
      <c r="W432" s="21" t="s">
        <v>152</v>
      </c>
      <c r="X432" s="21" t="s">
        <v>378</v>
      </c>
      <c r="Y432" s="26" t="s">
        <v>112</v>
      </c>
    </row>
    <row r="433" spans="2:25" ht="13.8" x14ac:dyDescent="0.25">
      <c r="B433" s="20" t="s">
        <v>1974</v>
      </c>
      <c r="C433" s="21" t="s">
        <v>1847</v>
      </c>
      <c r="D433" s="21" t="s">
        <v>1975</v>
      </c>
      <c r="E433" s="22">
        <v>56850</v>
      </c>
      <c r="F433" s="21" t="s">
        <v>1970</v>
      </c>
      <c r="G433" s="21" t="s">
        <v>1971</v>
      </c>
      <c r="H433" s="21">
        <v>1</v>
      </c>
      <c r="I433" s="21" t="s">
        <v>36</v>
      </c>
      <c r="J433" s="23">
        <v>24108</v>
      </c>
      <c r="K433" s="24">
        <v>1966</v>
      </c>
      <c r="L433" s="21" t="s">
        <v>100</v>
      </c>
      <c r="M433" s="21" t="s">
        <v>91</v>
      </c>
      <c r="N433" s="21" t="s">
        <v>101</v>
      </c>
      <c r="O433" s="21" t="s">
        <v>101</v>
      </c>
      <c r="P433" s="21" t="s">
        <v>91</v>
      </c>
      <c r="Q433" s="21" t="s">
        <v>32</v>
      </c>
      <c r="R433" s="21" t="s">
        <v>102</v>
      </c>
      <c r="S433" s="25">
        <v>4.5999999999999996</v>
      </c>
      <c r="T433" s="25">
        <v>4.5999999999999996</v>
      </c>
      <c r="U433" s="25" t="s">
        <v>101</v>
      </c>
      <c r="V433" s="21" t="s">
        <v>101</v>
      </c>
      <c r="W433" s="21" t="s">
        <v>152</v>
      </c>
      <c r="X433" s="21" t="s">
        <v>378</v>
      </c>
      <c r="Y433" s="26" t="s">
        <v>112</v>
      </c>
    </row>
    <row r="434" spans="2:25" ht="13.8" x14ac:dyDescent="0.25">
      <c r="B434" s="20" t="s">
        <v>1976</v>
      </c>
      <c r="C434" s="21" t="s">
        <v>1847</v>
      </c>
      <c r="D434" s="21" t="s">
        <v>1977</v>
      </c>
      <c r="E434" s="22">
        <v>56850</v>
      </c>
      <c r="F434" s="21" t="s">
        <v>1970</v>
      </c>
      <c r="G434" s="21" t="s">
        <v>1971</v>
      </c>
      <c r="H434" s="21">
        <v>1</v>
      </c>
      <c r="I434" s="21" t="s">
        <v>36</v>
      </c>
      <c r="J434" s="23">
        <v>24108</v>
      </c>
      <c r="K434" s="24">
        <v>1966</v>
      </c>
      <c r="L434" s="21" t="s">
        <v>100</v>
      </c>
      <c r="M434" s="21" t="s">
        <v>91</v>
      </c>
      <c r="N434" s="21" t="s">
        <v>101</v>
      </c>
      <c r="O434" s="21" t="s">
        <v>101</v>
      </c>
      <c r="P434" s="21" t="s">
        <v>91</v>
      </c>
      <c r="Q434" s="21" t="s">
        <v>32</v>
      </c>
      <c r="R434" s="21" t="s">
        <v>102</v>
      </c>
      <c r="S434" s="25">
        <v>4.5999999999999996</v>
      </c>
      <c r="T434" s="25">
        <v>4.5999999999999996</v>
      </c>
      <c r="U434" s="25" t="s">
        <v>101</v>
      </c>
      <c r="V434" s="21" t="s">
        <v>101</v>
      </c>
      <c r="W434" s="21" t="s">
        <v>152</v>
      </c>
      <c r="X434" s="21" t="s">
        <v>378</v>
      </c>
      <c r="Y434" s="26" t="s">
        <v>112</v>
      </c>
    </row>
    <row r="435" spans="2:25" ht="13.8" x14ac:dyDescent="0.25">
      <c r="B435" s="20" t="s">
        <v>3418</v>
      </c>
      <c r="C435" s="21" t="s">
        <v>3419</v>
      </c>
      <c r="D435" s="21" t="s">
        <v>798</v>
      </c>
      <c r="E435" s="22">
        <v>99087</v>
      </c>
      <c r="F435" s="21" t="s">
        <v>3420</v>
      </c>
      <c r="G435" s="21" t="s">
        <v>3421</v>
      </c>
      <c r="H435" s="21">
        <v>40</v>
      </c>
      <c r="I435" s="21" t="s">
        <v>40</v>
      </c>
      <c r="J435" s="23">
        <v>36511</v>
      </c>
      <c r="K435" s="24">
        <v>1999</v>
      </c>
      <c r="L435" s="21" t="s">
        <v>100</v>
      </c>
      <c r="M435" s="21" t="s">
        <v>16</v>
      </c>
      <c r="N435" s="21" t="s">
        <v>110</v>
      </c>
      <c r="O435" s="21" t="s">
        <v>101</v>
      </c>
      <c r="P435" s="21" t="s">
        <v>16</v>
      </c>
      <c r="Q435" s="21" t="s">
        <v>30</v>
      </c>
      <c r="R435" s="21" t="s">
        <v>102</v>
      </c>
      <c r="S435" s="25">
        <v>34</v>
      </c>
      <c r="T435" s="25">
        <v>34</v>
      </c>
      <c r="U435" s="25" t="s">
        <v>101</v>
      </c>
      <c r="V435" s="21" t="s">
        <v>238</v>
      </c>
      <c r="W435" s="21" t="s">
        <v>152</v>
      </c>
      <c r="X435" s="21" t="s">
        <v>3422</v>
      </c>
      <c r="Y435" s="26" t="s">
        <v>106</v>
      </c>
    </row>
    <row r="436" spans="2:25" ht="13.8" x14ac:dyDescent="0.25">
      <c r="B436" s="20" t="s">
        <v>3423</v>
      </c>
      <c r="C436" s="21" t="s">
        <v>3419</v>
      </c>
      <c r="D436" s="21" t="s">
        <v>2119</v>
      </c>
      <c r="E436" s="22">
        <v>99087</v>
      </c>
      <c r="F436" s="21" t="s">
        <v>3420</v>
      </c>
      <c r="G436" s="21" t="s">
        <v>3421</v>
      </c>
      <c r="H436" s="21">
        <v>40</v>
      </c>
      <c r="I436" s="21" t="s">
        <v>40</v>
      </c>
      <c r="J436" s="23">
        <v>36511</v>
      </c>
      <c r="K436" s="24">
        <v>1999</v>
      </c>
      <c r="L436" s="21" t="s">
        <v>100</v>
      </c>
      <c r="M436" s="21" t="s">
        <v>16</v>
      </c>
      <c r="N436" s="21" t="s">
        <v>110</v>
      </c>
      <c r="O436" s="21" t="s">
        <v>101</v>
      </c>
      <c r="P436" s="21" t="s">
        <v>16</v>
      </c>
      <c r="Q436" s="21" t="s">
        <v>30</v>
      </c>
      <c r="R436" s="21" t="s">
        <v>102</v>
      </c>
      <c r="S436" s="25">
        <v>23.914000000000001</v>
      </c>
      <c r="T436" s="25">
        <v>23</v>
      </c>
      <c r="U436" s="25" t="s">
        <v>101</v>
      </c>
      <c r="V436" s="21" t="s">
        <v>212</v>
      </c>
      <c r="W436" s="21" t="s">
        <v>152</v>
      </c>
      <c r="X436" s="21" t="s">
        <v>3422</v>
      </c>
      <c r="Y436" s="26" t="s">
        <v>106</v>
      </c>
    </row>
    <row r="437" spans="2:25" ht="13.8" x14ac:dyDescent="0.25">
      <c r="B437" s="20" t="s">
        <v>3424</v>
      </c>
      <c r="C437" s="21" t="s">
        <v>3419</v>
      </c>
      <c r="D437" s="21" t="s">
        <v>2121</v>
      </c>
      <c r="E437" s="22">
        <v>99087</v>
      </c>
      <c r="F437" s="21" t="s">
        <v>3420</v>
      </c>
      <c r="G437" s="21" t="s">
        <v>3421</v>
      </c>
      <c r="H437" s="21">
        <v>40</v>
      </c>
      <c r="I437" s="21" t="s">
        <v>40</v>
      </c>
      <c r="J437" s="23">
        <v>36511</v>
      </c>
      <c r="K437" s="24">
        <v>1999</v>
      </c>
      <c r="L437" s="21" t="s">
        <v>100</v>
      </c>
      <c r="M437" s="21" t="s">
        <v>16</v>
      </c>
      <c r="N437" s="21" t="s">
        <v>110</v>
      </c>
      <c r="O437" s="21" t="s">
        <v>101</v>
      </c>
      <c r="P437" s="21" t="s">
        <v>16</v>
      </c>
      <c r="Q437" s="21" t="s">
        <v>30</v>
      </c>
      <c r="R437" s="21" t="s">
        <v>102</v>
      </c>
      <c r="S437" s="25">
        <v>23.914000000000001</v>
      </c>
      <c r="T437" s="25">
        <v>23</v>
      </c>
      <c r="U437" s="25" t="s">
        <v>101</v>
      </c>
      <c r="V437" s="21" t="s">
        <v>212</v>
      </c>
      <c r="W437" s="21" t="s">
        <v>152</v>
      </c>
      <c r="X437" s="21" t="s">
        <v>3422</v>
      </c>
      <c r="Y437" s="26" t="s">
        <v>106</v>
      </c>
    </row>
    <row r="438" spans="2:25" ht="13.8" x14ac:dyDescent="0.25">
      <c r="B438" s="20" t="s">
        <v>3425</v>
      </c>
      <c r="C438" s="21" t="s">
        <v>3419</v>
      </c>
      <c r="D438" s="21" t="s">
        <v>2123</v>
      </c>
      <c r="E438" s="22">
        <v>99087</v>
      </c>
      <c r="F438" s="21" t="s">
        <v>3420</v>
      </c>
      <c r="G438" s="21" t="s">
        <v>3421</v>
      </c>
      <c r="H438" s="21">
        <v>40</v>
      </c>
      <c r="I438" s="21" t="s">
        <v>40</v>
      </c>
      <c r="J438" s="23">
        <v>41908</v>
      </c>
      <c r="K438" s="24">
        <v>2014</v>
      </c>
      <c r="L438" s="21" t="s">
        <v>100</v>
      </c>
      <c r="M438" s="21" t="s">
        <v>16</v>
      </c>
      <c r="N438" s="21" t="s">
        <v>110</v>
      </c>
      <c r="O438" s="21" t="s">
        <v>101</v>
      </c>
      <c r="P438" s="21" t="s">
        <v>16</v>
      </c>
      <c r="Q438" s="21" t="s">
        <v>30</v>
      </c>
      <c r="R438" s="21" t="s">
        <v>102</v>
      </c>
      <c r="S438" s="25">
        <v>33.770000000000003</v>
      </c>
      <c r="T438" s="25">
        <v>33</v>
      </c>
      <c r="U438" s="25" t="s">
        <v>101</v>
      </c>
      <c r="V438" s="21" t="s">
        <v>212</v>
      </c>
      <c r="W438" s="21" t="s">
        <v>152</v>
      </c>
      <c r="X438" s="21" t="s">
        <v>3422</v>
      </c>
      <c r="Y438" s="26" t="s">
        <v>106</v>
      </c>
    </row>
    <row r="439" spans="2:25" ht="13.8" x14ac:dyDescent="0.25">
      <c r="B439" s="20" t="s">
        <v>5094</v>
      </c>
      <c r="C439" s="21" t="s">
        <v>3419</v>
      </c>
      <c r="D439" s="21" t="s">
        <v>5095</v>
      </c>
      <c r="E439" s="22">
        <v>99087</v>
      </c>
      <c r="F439" s="21" t="s">
        <v>3420</v>
      </c>
      <c r="G439" s="21" t="s">
        <v>3421</v>
      </c>
      <c r="H439" s="21">
        <v>40</v>
      </c>
      <c r="I439" s="21" t="s">
        <v>40</v>
      </c>
      <c r="J439" s="23">
        <v>44562</v>
      </c>
      <c r="K439" s="24">
        <v>2022</v>
      </c>
      <c r="L439" s="21" t="s">
        <v>100</v>
      </c>
      <c r="M439" s="21" t="s">
        <v>16</v>
      </c>
      <c r="N439" s="21" t="s">
        <v>110</v>
      </c>
      <c r="O439" s="21" t="s">
        <v>101</v>
      </c>
      <c r="P439" s="21" t="s">
        <v>16</v>
      </c>
      <c r="Q439" s="21" t="s">
        <v>30</v>
      </c>
      <c r="R439" s="21" t="s">
        <v>102</v>
      </c>
      <c r="S439" s="25">
        <v>10.5</v>
      </c>
      <c r="T439" s="25">
        <v>10.5</v>
      </c>
      <c r="U439" s="25" t="s">
        <v>101</v>
      </c>
      <c r="V439" s="21" t="s">
        <v>238</v>
      </c>
      <c r="W439" s="21" t="s">
        <v>152</v>
      </c>
      <c r="X439" s="21" t="s">
        <v>3422</v>
      </c>
      <c r="Y439" s="26" t="s">
        <v>106</v>
      </c>
    </row>
    <row r="440" spans="2:25" ht="13.8" x14ac:dyDescent="0.25">
      <c r="B440" s="20" t="s">
        <v>1978</v>
      </c>
      <c r="C440" s="21" t="s">
        <v>5760</v>
      </c>
      <c r="D440" s="21" t="s">
        <v>1979</v>
      </c>
      <c r="E440" s="22">
        <v>94140</v>
      </c>
      <c r="F440" s="21" t="s">
        <v>1980</v>
      </c>
      <c r="G440" s="21" t="s">
        <v>1981</v>
      </c>
      <c r="H440" s="21">
        <v>38</v>
      </c>
      <c r="I440" s="21" t="s">
        <v>38</v>
      </c>
      <c r="J440" s="23">
        <v>15342</v>
      </c>
      <c r="K440" s="24">
        <v>1942</v>
      </c>
      <c r="L440" s="21" t="s">
        <v>100</v>
      </c>
      <c r="M440" s="21" t="s">
        <v>91</v>
      </c>
      <c r="N440" s="21" t="s">
        <v>101</v>
      </c>
      <c r="O440" s="21" t="s">
        <v>101</v>
      </c>
      <c r="P440" s="21" t="s">
        <v>91</v>
      </c>
      <c r="Q440" s="21" t="s">
        <v>32</v>
      </c>
      <c r="R440" s="21" t="s">
        <v>187</v>
      </c>
      <c r="S440" s="25">
        <v>24.3</v>
      </c>
      <c r="T440" s="25">
        <v>24.3</v>
      </c>
      <c r="U440" s="25">
        <v>0</v>
      </c>
      <c r="V440" s="21" t="s">
        <v>101</v>
      </c>
      <c r="W440" s="21" t="s">
        <v>152</v>
      </c>
      <c r="X440" s="21" t="s">
        <v>218</v>
      </c>
      <c r="Y440" s="26" t="s">
        <v>106</v>
      </c>
    </row>
    <row r="441" spans="2:25" ht="13.8" x14ac:dyDescent="0.25">
      <c r="B441" s="20" t="s">
        <v>4932</v>
      </c>
      <c r="C441" s="21" t="s">
        <v>5760</v>
      </c>
      <c r="D441" s="21" t="s">
        <v>4933</v>
      </c>
      <c r="E441" s="22">
        <v>94140</v>
      </c>
      <c r="F441" s="21" t="s">
        <v>1980</v>
      </c>
      <c r="G441" s="21" t="s">
        <v>1981</v>
      </c>
      <c r="H441" s="21">
        <v>38</v>
      </c>
      <c r="I441" s="21" t="s">
        <v>38</v>
      </c>
      <c r="J441" s="23">
        <v>15342</v>
      </c>
      <c r="K441" s="24">
        <v>1942</v>
      </c>
      <c r="L441" s="21" t="s">
        <v>100</v>
      </c>
      <c r="M441" s="21" t="s">
        <v>91</v>
      </c>
      <c r="N441" s="21" t="s">
        <v>101</v>
      </c>
      <c r="O441" s="21" t="s">
        <v>101</v>
      </c>
      <c r="P441" s="21" t="s">
        <v>91</v>
      </c>
      <c r="Q441" s="21" t="s">
        <v>32</v>
      </c>
      <c r="R441" s="21" t="s">
        <v>187</v>
      </c>
      <c r="S441" s="25">
        <v>24.3</v>
      </c>
      <c r="T441" s="25">
        <v>24.3</v>
      </c>
      <c r="U441" s="25">
        <v>0</v>
      </c>
      <c r="V441" s="21" t="s">
        <v>101</v>
      </c>
      <c r="W441" s="21" t="s">
        <v>152</v>
      </c>
      <c r="X441" s="21" t="s">
        <v>218</v>
      </c>
      <c r="Y441" s="26" t="s">
        <v>106</v>
      </c>
    </row>
    <row r="442" spans="2:25" ht="13.8" x14ac:dyDescent="0.25">
      <c r="B442" s="20" t="s">
        <v>4934</v>
      </c>
      <c r="C442" s="21" t="s">
        <v>5760</v>
      </c>
      <c r="D442" s="21" t="s">
        <v>4935</v>
      </c>
      <c r="E442" s="22">
        <v>94140</v>
      </c>
      <c r="F442" s="21" t="s">
        <v>1980</v>
      </c>
      <c r="G442" s="21" t="s">
        <v>1981</v>
      </c>
      <c r="H442" s="21">
        <v>38</v>
      </c>
      <c r="I442" s="21" t="s">
        <v>38</v>
      </c>
      <c r="J442" s="23">
        <v>15342</v>
      </c>
      <c r="K442" s="24">
        <v>1942</v>
      </c>
      <c r="L442" s="21" t="s">
        <v>100</v>
      </c>
      <c r="M442" s="21" t="s">
        <v>91</v>
      </c>
      <c r="N442" s="21" t="s">
        <v>101</v>
      </c>
      <c r="O442" s="21" t="s">
        <v>101</v>
      </c>
      <c r="P442" s="21" t="s">
        <v>91</v>
      </c>
      <c r="Q442" s="21" t="s">
        <v>32</v>
      </c>
      <c r="R442" s="21" t="s">
        <v>187</v>
      </c>
      <c r="S442" s="25">
        <v>24.3</v>
      </c>
      <c r="T442" s="25">
        <v>24.3</v>
      </c>
      <c r="U442" s="25">
        <v>0</v>
      </c>
      <c r="V442" s="21" t="s">
        <v>101</v>
      </c>
      <c r="W442" s="21" t="s">
        <v>152</v>
      </c>
      <c r="X442" s="21" t="s">
        <v>218</v>
      </c>
      <c r="Y442" s="26" t="s">
        <v>106</v>
      </c>
    </row>
    <row r="443" spans="2:25" ht="13.8" x14ac:dyDescent="0.25">
      <c r="B443" s="20" t="s">
        <v>5096</v>
      </c>
      <c r="C443" s="21" t="s">
        <v>1356</v>
      </c>
      <c r="D443" s="21" t="s">
        <v>5543</v>
      </c>
      <c r="E443" s="22">
        <v>91052</v>
      </c>
      <c r="F443" s="21" t="s">
        <v>1358</v>
      </c>
      <c r="G443" s="21" t="s">
        <v>1359</v>
      </c>
      <c r="H443" s="21">
        <v>33</v>
      </c>
      <c r="I443" s="21" t="s">
        <v>38</v>
      </c>
      <c r="J443" s="23">
        <v>44721</v>
      </c>
      <c r="K443" s="24">
        <v>2022</v>
      </c>
      <c r="L443" s="21" t="s">
        <v>100</v>
      </c>
      <c r="M443" s="21" t="s">
        <v>16</v>
      </c>
      <c r="N443" s="21" t="s">
        <v>110</v>
      </c>
      <c r="O443" s="21" t="s">
        <v>101</v>
      </c>
      <c r="P443" s="21" t="s">
        <v>16</v>
      </c>
      <c r="Q443" s="21" t="s">
        <v>30</v>
      </c>
      <c r="R443" s="21" t="s">
        <v>102</v>
      </c>
      <c r="S443" s="25">
        <v>17.027999999999999</v>
      </c>
      <c r="T443" s="25">
        <v>16.317</v>
      </c>
      <c r="U443" s="25" t="s">
        <v>101</v>
      </c>
      <c r="V443" s="21" t="s">
        <v>103</v>
      </c>
      <c r="W443" s="21" t="s">
        <v>152</v>
      </c>
      <c r="X443" s="21" t="s">
        <v>1360</v>
      </c>
      <c r="Y443" s="26" t="s">
        <v>112</v>
      </c>
    </row>
    <row r="444" spans="2:25" ht="13.8" x14ac:dyDescent="0.25">
      <c r="B444" s="20" t="s">
        <v>5743</v>
      </c>
      <c r="C444" s="21" t="s">
        <v>1356</v>
      </c>
      <c r="D444" s="21" t="s">
        <v>5771</v>
      </c>
      <c r="E444" s="22">
        <v>91052</v>
      </c>
      <c r="F444" s="21" t="s">
        <v>1358</v>
      </c>
      <c r="G444" s="21" t="s">
        <v>1359</v>
      </c>
      <c r="H444" s="21">
        <v>33</v>
      </c>
      <c r="I444" s="21" t="s">
        <v>38</v>
      </c>
      <c r="J444" s="23">
        <v>38609</v>
      </c>
      <c r="K444" s="24">
        <v>2005</v>
      </c>
      <c r="L444" s="21" t="s">
        <v>100</v>
      </c>
      <c r="M444" s="21" t="s">
        <v>16</v>
      </c>
      <c r="N444" s="21" t="s">
        <v>110</v>
      </c>
      <c r="O444" s="21" t="s">
        <v>101</v>
      </c>
      <c r="P444" s="21" t="s">
        <v>16</v>
      </c>
      <c r="Q444" s="21" t="s">
        <v>30</v>
      </c>
      <c r="R444" s="21" t="s">
        <v>102</v>
      </c>
      <c r="S444" s="25">
        <v>10.199999999999999</v>
      </c>
      <c r="T444" s="25">
        <v>9.9629999999999992</v>
      </c>
      <c r="U444" s="25" t="s">
        <v>101</v>
      </c>
      <c r="V444" s="21" t="s">
        <v>212</v>
      </c>
      <c r="W444" s="21" t="s">
        <v>152</v>
      </c>
      <c r="X444" s="21" t="s">
        <v>1360</v>
      </c>
      <c r="Y444" s="26" t="s">
        <v>112</v>
      </c>
    </row>
    <row r="445" spans="2:25" ht="13.8" x14ac:dyDescent="0.25">
      <c r="B445" s="20" t="s">
        <v>1355</v>
      </c>
      <c r="C445" s="21" t="s">
        <v>1356</v>
      </c>
      <c r="D445" s="21" t="s">
        <v>1357</v>
      </c>
      <c r="E445" s="22">
        <v>91052</v>
      </c>
      <c r="F445" s="21" t="s">
        <v>1358</v>
      </c>
      <c r="G445" s="21" t="s">
        <v>1359</v>
      </c>
      <c r="H445" s="21">
        <v>33</v>
      </c>
      <c r="I445" s="21" t="s">
        <v>38</v>
      </c>
      <c r="J445" s="23">
        <v>38609</v>
      </c>
      <c r="K445" s="24">
        <v>2005</v>
      </c>
      <c r="L445" s="21" t="s">
        <v>100</v>
      </c>
      <c r="M445" s="21" t="s">
        <v>16</v>
      </c>
      <c r="N445" s="21" t="s">
        <v>110</v>
      </c>
      <c r="O445" s="21" t="s">
        <v>101</v>
      </c>
      <c r="P445" s="21" t="s">
        <v>16</v>
      </c>
      <c r="Q445" s="21" t="s">
        <v>30</v>
      </c>
      <c r="R445" s="21" t="s">
        <v>102</v>
      </c>
      <c r="S445" s="25">
        <v>12.7</v>
      </c>
      <c r="T445" s="25">
        <v>12.404999999999999</v>
      </c>
      <c r="U445" s="25" t="s">
        <v>101</v>
      </c>
      <c r="V445" s="21" t="s">
        <v>212</v>
      </c>
      <c r="W445" s="21" t="s">
        <v>152</v>
      </c>
      <c r="X445" s="21" t="s">
        <v>1360</v>
      </c>
      <c r="Y445" s="26" t="s">
        <v>112</v>
      </c>
    </row>
    <row r="446" spans="2:25" ht="13.8" x14ac:dyDescent="0.25">
      <c r="B446" s="20" t="s">
        <v>1361</v>
      </c>
      <c r="C446" s="21" t="s">
        <v>1356</v>
      </c>
      <c r="D446" s="21" t="s">
        <v>1362</v>
      </c>
      <c r="E446" s="22">
        <v>91052</v>
      </c>
      <c r="F446" s="21" t="s">
        <v>1358</v>
      </c>
      <c r="G446" s="21" t="s">
        <v>1359</v>
      </c>
      <c r="H446" s="21">
        <v>33</v>
      </c>
      <c r="I446" s="21" t="s">
        <v>38</v>
      </c>
      <c r="J446" s="23">
        <v>41680</v>
      </c>
      <c r="K446" s="24">
        <v>2014</v>
      </c>
      <c r="L446" s="21" t="s">
        <v>100</v>
      </c>
      <c r="M446" s="21" t="s">
        <v>16</v>
      </c>
      <c r="N446" s="21" t="s">
        <v>110</v>
      </c>
      <c r="O446" s="21" t="s">
        <v>101</v>
      </c>
      <c r="P446" s="21" t="s">
        <v>16</v>
      </c>
      <c r="Q446" s="21" t="s">
        <v>30</v>
      </c>
      <c r="R446" s="21" t="s">
        <v>102</v>
      </c>
      <c r="S446" s="25">
        <v>7.2</v>
      </c>
      <c r="T446" s="25">
        <v>7.032</v>
      </c>
      <c r="U446" s="25" t="s">
        <v>101</v>
      </c>
      <c r="V446" s="21" t="s">
        <v>212</v>
      </c>
      <c r="W446" s="21" t="s">
        <v>152</v>
      </c>
      <c r="X446" s="21" t="s">
        <v>1360</v>
      </c>
      <c r="Y446" s="26" t="s">
        <v>112</v>
      </c>
    </row>
    <row r="447" spans="2:25" ht="13.8" x14ac:dyDescent="0.25">
      <c r="B447" s="20" t="s">
        <v>1982</v>
      </c>
      <c r="C447" s="21" t="s">
        <v>1983</v>
      </c>
      <c r="D447" s="21" t="s">
        <v>1984</v>
      </c>
      <c r="E447" s="22">
        <v>63906</v>
      </c>
      <c r="F447" s="21" t="s">
        <v>1985</v>
      </c>
      <c r="G447" s="21" t="s">
        <v>1986</v>
      </c>
      <c r="H447" s="21">
        <v>1</v>
      </c>
      <c r="I447" s="21" t="s">
        <v>38</v>
      </c>
      <c r="J447" s="23">
        <v>20607</v>
      </c>
      <c r="K447" s="24">
        <v>1956</v>
      </c>
      <c r="L447" s="21" t="s">
        <v>100</v>
      </c>
      <c r="M447" s="21" t="s">
        <v>16</v>
      </c>
      <c r="N447" s="21" t="s">
        <v>110</v>
      </c>
      <c r="O447" s="21" t="s">
        <v>101</v>
      </c>
      <c r="P447" s="21" t="s">
        <v>16</v>
      </c>
      <c r="Q447" s="21" t="s">
        <v>30</v>
      </c>
      <c r="R447" s="21" t="s">
        <v>102</v>
      </c>
      <c r="S447" s="25">
        <v>116.149</v>
      </c>
      <c r="T447" s="25">
        <v>112.71899999999999</v>
      </c>
      <c r="U447" s="25" t="s">
        <v>101</v>
      </c>
      <c r="V447" s="21" t="s">
        <v>212</v>
      </c>
      <c r="W447" s="21" t="s">
        <v>152</v>
      </c>
      <c r="X447" s="21" t="s">
        <v>5464</v>
      </c>
      <c r="Y447" s="26" t="s">
        <v>112</v>
      </c>
    </row>
    <row r="448" spans="2:25" ht="13.8" x14ac:dyDescent="0.25">
      <c r="B448" s="20" t="s">
        <v>1120</v>
      </c>
      <c r="C448" s="21" t="s">
        <v>5218</v>
      </c>
      <c r="D448" s="21" t="s">
        <v>1121</v>
      </c>
      <c r="E448" s="22" t="s">
        <v>5135</v>
      </c>
      <c r="F448" s="21" t="s">
        <v>1053</v>
      </c>
      <c r="G448" s="21" t="s">
        <v>5137</v>
      </c>
      <c r="H448" s="21">
        <v>47</v>
      </c>
      <c r="I448" s="21" t="s">
        <v>47</v>
      </c>
      <c r="J448" s="23">
        <v>11018</v>
      </c>
      <c r="K448" s="24">
        <v>1930</v>
      </c>
      <c r="L448" s="21" t="s">
        <v>100</v>
      </c>
      <c r="M448" s="21" t="s">
        <v>91</v>
      </c>
      <c r="N448" s="21" t="s">
        <v>101</v>
      </c>
      <c r="O448" s="21" t="s">
        <v>101</v>
      </c>
      <c r="P448" s="21" t="s">
        <v>91</v>
      </c>
      <c r="Q448" s="21" t="s">
        <v>32</v>
      </c>
      <c r="R448" s="21" t="s">
        <v>102</v>
      </c>
      <c r="S448" s="25">
        <v>30</v>
      </c>
      <c r="T448" s="25">
        <v>30</v>
      </c>
      <c r="U448" s="25" t="s">
        <v>101</v>
      </c>
      <c r="V448" s="21" t="s">
        <v>101</v>
      </c>
      <c r="W448" s="21" t="s">
        <v>152</v>
      </c>
      <c r="X448" s="21" t="s">
        <v>938</v>
      </c>
      <c r="Y448" s="26" t="s">
        <v>138</v>
      </c>
    </row>
    <row r="449" spans="2:25" ht="13.8" x14ac:dyDescent="0.25">
      <c r="B449" s="20" t="s">
        <v>1987</v>
      </c>
      <c r="C449" s="21" t="s">
        <v>1988</v>
      </c>
      <c r="D449" s="21" t="s">
        <v>1989</v>
      </c>
      <c r="E449" s="22">
        <v>52249</v>
      </c>
      <c r="F449" s="21" t="s">
        <v>1990</v>
      </c>
      <c r="G449" s="21" t="s">
        <v>1991</v>
      </c>
      <c r="H449" s="21">
        <v>22</v>
      </c>
      <c r="I449" s="21" t="s">
        <v>29</v>
      </c>
      <c r="J449" s="23">
        <v>35339</v>
      </c>
      <c r="K449" s="24">
        <v>1996</v>
      </c>
      <c r="L449" s="21" t="s">
        <v>100</v>
      </c>
      <c r="M449" s="21" t="s">
        <v>151</v>
      </c>
      <c r="N449" s="21" t="s">
        <v>5167</v>
      </c>
      <c r="O449" s="21" t="s">
        <v>101</v>
      </c>
      <c r="P449" s="21" t="s">
        <v>13</v>
      </c>
      <c r="Q449" s="21" t="s">
        <v>32</v>
      </c>
      <c r="R449" s="21" t="s">
        <v>102</v>
      </c>
      <c r="S449" s="25">
        <v>33</v>
      </c>
      <c r="T449" s="25">
        <v>27</v>
      </c>
      <c r="U449" s="25" t="s">
        <v>101</v>
      </c>
      <c r="V449" s="21" t="s">
        <v>103</v>
      </c>
      <c r="W449" s="21" t="s">
        <v>5177</v>
      </c>
      <c r="X449" s="21" t="s">
        <v>378</v>
      </c>
      <c r="Y449" s="26" t="s">
        <v>106</v>
      </c>
    </row>
    <row r="450" spans="2:25" ht="13.8" x14ac:dyDescent="0.25">
      <c r="B450" s="20" t="s">
        <v>1994</v>
      </c>
      <c r="C450" s="21" t="s">
        <v>1760</v>
      </c>
      <c r="D450" s="21" t="s">
        <v>5098</v>
      </c>
      <c r="E450" s="22">
        <v>52249</v>
      </c>
      <c r="F450" s="21" t="s">
        <v>1990</v>
      </c>
      <c r="G450" s="21" t="s">
        <v>872</v>
      </c>
      <c r="H450" s="21">
        <v>17</v>
      </c>
      <c r="I450" s="21" t="s">
        <v>29</v>
      </c>
      <c r="J450" s="23">
        <v>27074</v>
      </c>
      <c r="K450" s="24">
        <v>1974</v>
      </c>
      <c r="L450" s="21" t="s">
        <v>100</v>
      </c>
      <c r="M450" s="21" t="s">
        <v>15</v>
      </c>
      <c r="N450" s="21" t="s">
        <v>925</v>
      </c>
      <c r="O450" s="21" t="s">
        <v>101</v>
      </c>
      <c r="P450" s="21" t="s">
        <v>15</v>
      </c>
      <c r="Q450" s="21" t="s">
        <v>30</v>
      </c>
      <c r="R450" s="21" t="s">
        <v>102</v>
      </c>
      <c r="S450" s="25">
        <v>703</v>
      </c>
      <c r="T450" s="25">
        <v>663</v>
      </c>
      <c r="U450" s="25" t="s">
        <v>101</v>
      </c>
      <c r="V450" s="21" t="s">
        <v>103</v>
      </c>
      <c r="W450" s="21" t="s">
        <v>152</v>
      </c>
      <c r="X450" s="21" t="s">
        <v>137</v>
      </c>
      <c r="Y450" s="26" t="s">
        <v>138</v>
      </c>
    </row>
    <row r="451" spans="2:25" ht="13.8" x14ac:dyDescent="0.25">
      <c r="B451" s="20" t="s">
        <v>1995</v>
      </c>
      <c r="C451" s="21" t="s">
        <v>1760</v>
      </c>
      <c r="D451" s="21" t="s">
        <v>5099</v>
      </c>
      <c r="E451" s="22">
        <v>52249</v>
      </c>
      <c r="F451" s="21" t="s">
        <v>1990</v>
      </c>
      <c r="G451" s="21" t="s">
        <v>872</v>
      </c>
      <c r="H451" s="21">
        <v>17</v>
      </c>
      <c r="I451" s="21" t="s">
        <v>29</v>
      </c>
      <c r="J451" s="23">
        <v>38933</v>
      </c>
      <c r="K451" s="24">
        <v>2006</v>
      </c>
      <c r="L451" s="21" t="s">
        <v>100</v>
      </c>
      <c r="M451" s="21" t="s">
        <v>16</v>
      </c>
      <c r="N451" s="21" t="s">
        <v>110</v>
      </c>
      <c r="O451" s="21" t="s">
        <v>101</v>
      </c>
      <c r="P451" s="21" t="s">
        <v>16</v>
      </c>
      <c r="Q451" s="21" t="s">
        <v>30</v>
      </c>
      <c r="R451" s="21" t="s">
        <v>102</v>
      </c>
      <c r="S451" s="25">
        <v>202</v>
      </c>
      <c r="T451" s="25">
        <v>200</v>
      </c>
      <c r="U451" s="25" t="s">
        <v>101</v>
      </c>
      <c r="V451" s="21" t="s">
        <v>103</v>
      </c>
      <c r="W451" s="21" t="s">
        <v>152</v>
      </c>
      <c r="X451" s="21" t="s">
        <v>378</v>
      </c>
      <c r="Y451" s="26" t="s">
        <v>106</v>
      </c>
    </row>
    <row r="452" spans="2:25" ht="13.8" x14ac:dyDescent="0.25">
      <c r="B452" s="20" t="s">
        <v>1996</v>
      </c>
      <c r="C452" s="21" t="s">
        <v>1760</v>
      </c>
      <c r="D452" s="21" t="s">
        <v>5100</v>
      </c>
      <c r="E452" s="22">
        <v>52249</v>
      </c>
      <c r="F452" s="21" t="s">
        <v>1990</v>
      </c>
      <c r="G452" s="21" t="s">
        <v>872</v>
      </c>
      <c r="H452" s="21">
        <v>17</v>
      </c>
      <c r="I452" s="21" t="s">
        <v>29</v>
      </c>
      <c r="J452" s="23">
        <v>27412</v>
      </c>
      <c r="K452" s="24">
        <v>1975</v>
      </c>
      <c r="L452" s="21" t="s">
        <v>100</v>
      </c>
      <c r="M452" s="21" t="s">
        <v>15</v>
      </c>
      <c r="N452" s="21" t="s">
        <v>925</v>
      </c>
      <c r="O452" s="21" t="s">
        <v>101</v>
      </c>
      <c r="P452" s="21" t="s">
        <v>15</v>
      </c>
      <c r="Q452" s="21" t="s">
        <v>30</v>
      </c>
      <c r="R452" s="21" t="s">
        <v>102</v>
      </c>
      <c r="S452" s="25">
        <v>696</v>
      </c>
      <c r="T452" s="25">
        <v>656</v>
      </c>
      <c r="U452" s="25" t="s">
        <v>101</v>
      </c>
      <c r="V452" s="21" t="s">
        <v>103</v>
      </c>
      <c r="W452" s="21" t="s">
        <v>5177</v>
      </c>
      <c r="X452" s="21" t="s">
        <v>137</v>
      </c>
      <c r="Y452" s="26" t="s">
        <v>138</v>
      </c>
    </row>
    <row r="453" spans="2:25" ht="13.8" x14ac:dyDescent="0.25">
      <c r="B453" s="20" t="s">
        <v>1997</v>
      </c>
      <c r="C453" s="21" t="s">
        <v>1760</v>
      </c>
      <c r="D453" s="21" t="s">
        <v>5101</v>
      </c>
      <c r="E453" s="22">
        <v>52249</v>
      </c>
      <c r="F453" s="21" t="s">
        <v>1990</v>
      </c>
      <c r="G453" s="21" t="s">
        <v>872</v>
      </c>
      <c r="H453" s="21">
        <v>17</v>
      </c>
      <c r="I453" s="21" t="s">
        <v>29</v>
      </c>
      <c r="J453" s="23">
        <v>39070</v>
      </c>
      <c r="K453" s="24">
        <v>2006</v>
      </c>
      <c r="L453" s="21" t="s">
        <v>100</v>
      </c>
      <c r="M453" s="21" t="s">
        <v>16</v>
      </c>
      <c r="N453" s="21" t="s">
        <v>110</v>
      </c>
      <c r="O453" s="21" t="s">
        <v>101</v>
      </c>
      <c r="P453" s="21" t="s">
        <v>16</v>
      </c>
      <c r="Q453" s="21" t="s">
        <v>30</v>
      </c>
      <c r="R453" s="21" t="s">
        <v>102</v>
      </c>
      <c r="S453" s="25">
        <v>202</v>
      </c>
      <c r="T453" s="25">
        <v>200</v>
      </c>
      <c r="U453" s="25" t="s">
        <v>101</v>
      </c>
      <c r="V453" s="21" t="s">
        <v>103</v>
      </c>
      <c r="W453" s="21" t="s">
        <v>5177</v>
      </c>
      <c r="X453" s="21" t="s">
        <v>378</v>
      </c>
      <c r="Y453" s="26" t="s">
        <v>106</v>
      </c>
    </row>
    <row r="454" spans="2:25" ht="13.8" x14ac:dyDescent="0.25">
      <c r="B454" s="20" t="s">
        <v>1998</v>
      </c>
      <c r="C454" s="21" t="s">
        <v>1893</v>
      </c>
      <c r="D454" s="21" t="s">
        <v>1999</v>
      </c>
      <c r="E454" s="22">
        <v>45329</v>
      </c>
      <c r="F454" s="21" t="s">
        <v>2000</v>
      </c>
      <c r="G454" s="21" t="s">
        <v>2001</v>
      </c>
      <c r="H454" s="21">
        <v>45</v>
      </c>
      <c r="I454" s="21" t="s">
        <v>29</v>
      </c>
      <c r="J454" s="23">
        <v>31822</v>
      </c>
      <c r="K454" s="24">
        <v>1987</v>
      </c>
      <c r="L454" s="21" t="s">
        <v>100</v>
      </c>
      <c r="M454" s="21" t="s">
        <v>151</v>
      </c>
      <c r="N454" s="21" t="s">
        <v>5167</v>
      </c>
      <c r="O454" s="21" t="s">
        <v>101</v>
      </c>
      <c r="P454" s="21" t="s">
        <v>13</v>
      </c>
      <c r="Q454" s="21" t="s">
        <v>30</v>
      </c>
      <c r="R454" s="21" t="s">
        <v>102</v>
      </c>
      <c r="S454" s="25">
        <v>48</v>
      </c>
      <c r="T454" s="25">
        <v>38</v>
      </c>
      <c r="U454" s="25" t="s">
        <v>101</v>
      </c>
      <c r="V454" s="21" t="s">
        <v>103</v>
      </c>
      <c r="W454" s="21" t="s">
        <v>5177</v>
      </c>
      <c r="X454" s="21" t="s">
        <v>378</v>
      </c>
      <c r="Y454" s="26" t="s">
        <v>106</v>
      </c>
    </row>
    <row r="455" spans="2:25" ht="13.8" x14ac:dyDescent="0.25">
      <c r="B455" s="20" t="s">
        <v>3426</v>
      </c>
      <c r="C455" s="21" t="s">
        <v>563</v>
      </c>
      <c r="D455" s="21" t="s">
        <v>3427</v>
      </c>
      <c r="E455" s="22">
        <v>84051</v>
      </c>
      <c r="F455" s="21" t="s">
        <v>2004</v>
      </c>
      <c r="G455" s="21" t="s">
        <v>759</v>
      </c>
      <c r="H455" s="21">
        <v>22</v>
      </c>
      <c r="I455" s="21" t="s">
        <v>38</v>
      </c>
      <c r="J455" s="23">
        <v>18629</v>
      </c>
      <c r="K455" s="24">
        <v>1951</v>
      </c>
      <c r="L455" s="21" t="s">
        <v>100</v>
      </c>
      <c r="M455" s="21" t="s">
        <v>91</v>
      </c>
      <c r="N455" s="21" t="s">
        <v>101</v>
      </c>
      <c r="O455" s="21" t="s">
        <v>101</v>
      </c>
      <c r="P455" s="21" t="s">
        <v>91</v>
      </c>
      <c r="Q455" s="21" t="s">
        <v>32</v>
      </c>
      <c r="R455" s="21" t="s">
        <v>102</v>
      </c>
      <c r="S455" s="25">
        <v>5.718</v>
      </c>
      <c r="T455" s="25">
        <v>5.718</v>
      </c>
      <c r="U455" s="25" t="s">
        <v>101</v>
      </c>
      <c r="V455" s="21" t="s">
        <v>101</v>
      </c>
      <c r="W455" s="21" t="s">
        <v>152</v>
      </c>
      <c r="X455" s="21" t="s">
        <v>218</v>
      </c>
      <c r="Y455" s="26" t="s">
        <v>106</v>
      </c>
    </row>
    <row r="456" spans="2:25" ht="13.8" x14ac:dyDescent="0.25">
      <c r="B456" s="20" t="s">
        <v>3428</v>
      </c>
      <c r="C456" s="21" t="s">
        <v>563</v>
      </c>
      <c r="D456" s="21" t="s">
        <v>3429</v>
      </c>
      <c r="E456" s="22">
        <v>84051</v>
      </c>
      <c r="F456" s="21" t="s">
        <v>2004</v>
      </c>
      <c r="G456" s="21" t="s">
        <v>759</v>
      </c>
      <c r="H456" s="21">
        <v>22</v>
      </c>
      <c r="I456" s="21" t="s">
        <v>38</v>
      </c>
      <c r="J456" s="23">
        <v>18629</v>
      </c>
      <c r="K456" s="24">
        <v>1951</v>
      </c>
      <c r="L456" s="21" t="s">
        <v>100</v>
      </c>
      <c r="M456" s="21" t="s">
        <v>91</v>
      </c>
      <c r="N456" s="21" t="s">
        <v>101</v>
      </c>
      <c r="O456" s="21" t="s">
        <v>101</v>
      </c>
      <c r="P456" s="21" t="s">
        <v>91</v>
      </c>
      <c r="Q456" s="21" t="s">
        <v>32</v>
      </c>
      <c r="R456" s="21" t="s">
        <v>102</v>
      </c>
      <c r="S456" s="25">
        <v>5.718</v>
      </c>
      <c r="T456" s="25">
        <v>5.718</v>
      </c>
      <c r="U456" s="25" t="s">
        <v>101</v>
      </c>
      <c r="V456" s="21" t="s">
        <v>101</v>
      </c>
      <c r="W456" s="21" t="s">
        <v>152</v>
      </c>
      <c r="X456" s="21" t="s">
        <v>218</v>
      </c>
      <c r="Y456" s="26" t="s">
        <v>106</v>
      </c>
    </row>
    <row r="457" spans="2:25" ht="13.8" x14ac:dyDescent="0.25">
      <c r="B457" s="20" t="s">
        <v>3430</v>
      </c>
      <c r="C457" s="21" t="s">
        <v>563</v>
      </c>
      <c r="D457" s="21" t="s">
        <v>3431</v>
      </c>
      <c r="E457" s="22">
        <v>84051</v>
      </c>
      <c r="F457" s="21" t="s">
        <v>2004</v>
      </c>
      <c r="G457" s="21" t="s">
        <v>759</v>
      </c>
      <c r="H457" s="21">
        <v>22</v>
      </c>
      <c r="I457" s="21" t="s">
        <v>38</v>
      </c>
      <c r="J457" s="23">
        <v>18629</v>
      </c>
      <c r="K457" s="24">
        <v>1951</v>
      </c>
      <c r="L457" s="21" t="s">
        <v>100</v>
      </c>
      <c r="M457" s="21" t="s">
        <v>91</v>
      </c>
      <c r="N457" s="21" t="s">
        <v>101</v>
      </c>
      <c r="O457" s="21" t="s">
        <v>101</v>
      </c>
      <c r="P457" s="21" t="s">
        <v>91</v>
      </c>
      <c r="Q457" s="21" t="s">
        <v>32</v>
      </c>
      <c r="R457" s="21" t="s">
        <v>102</v>
      </c>
      <c r="S457" s="25">
        <v>5.718</v>
      </c>
      <c r="T457" s="25">
        <v>5.718</v>
      </c>
      <c r="U457" s="25" t="s">
        <v>101</v>
      </c>
      <c r="V457" s="21" t="s">
        <v>101</v>
      </c>
      <c r="W457" s="21" t="s">
        <v>152</v>
      </c>
      <c r="X457" s="21" t="s">
        <v>218</v>
      </c>
      <c r="Y457" s="26" t="s">
        <v>106</v>
      </c>
    </row>
    <row r="458" spans="2:25" ht="13.8" x14ac:dyDescent="0.25">
      <c r="B458" s="20" t="s">
        <v>3917</v>
      </c>
      <c r="C458" s="21" t="s">
        <v>563</v>
      </c>
      <c r="D458" s="21" t="s">
        <v>3918</v>
      </c>
      <c r="E458" s="22">
        <v>84051</v>
      </c>
      <c r="F458" s="21" t="s">
        <v>2004</v>
      </c>
      <c r="G458" s="21" t="s">
        <v>3919</v>
      </c>
      <c r="H458" s="21">
        <v>26</v>
      </c>
      <c r="I458" s="21" t="s">
        <v>38</v>
      </c>
      <c r="J458" s="23">
        <v>18629</v>
      </c>
      <c r="K458" s="24">
        <v>1951</v>
      </c>
      <c r="L458" s="21" t="s">
        <v>100</v>
      </c>
      <c r="M458" s="21" t="s">
        <v>91</v>
      </c>
      <c r="N458" s="21" t="s">
        <v>101</v>
      </c>
      <c r="O458" s="21" t="s">
        <v>101</v>
      </c>
      <c r="P458" s="21" t="s">
        <v>91</v>
      </c>
      <c r="Q458" s="21" t="s">
        <v>32</v>
      </c>
      <c r="R458" s="21" t="s">
        <v>102</v>
      </c>
      <c r="S458" s="25">
        <v>5.4</v>
      </c>
      <c r="T458" s="25">
        <v>5.4</v>
      </c>
      <c r="U458" s="25" t="s">
        <v>101</v>
      </c>
      <c r="V458" s="21" t="s">
        <v>101</v>
      </c>
      <c r="W458" s="21" t="s">
        <v>152</v>
      </c>
      <c r="X458" s="21" t="s">
        <v>218</v>
      </c>
      <c r="Y458" s="26" t="s">
        <v>178</v>
      </c>
    </row>
    <row r="459" spans="2:25" ht="13.8" x14ac:dyDescent="0.25">
      <c r="B459" s="20" t="s">
        <v>3923</v>
      </c>
      <c r="C459" s="21" t="s">
        <v>563</v>
      </c>
      <c r="D459" s="21" t="s">
        <v>3924</v>
      </c>
      <c r="E459" s="22">
        <v>84051</v>
      </c>
      <c r="F459" s="21" t="s">
        <v>2004</v>
      </c>
      <c r="G459" s="21" t="s">
        <v>3919</v>
      </c>
      <c r="H459" s="21">
        <v>26</v>
      </c>
      <c r="I459" s="21" t="s">
        <v>38</v>
      </c>
      <c r="J459" s="23">
        <v>18629</v>
      </c>
      <c r="K459" s="24">
        <v>1951</v>
      </c>
      <c r="L459" s="21" t="s">
        <v>100</v>
      </c>
      <c r="M459" s="21" t="s">
        <v>91</v>
      </c>
      <c r="N459" s="21" t="s">
        <v>101</v>
      </c>
      <c r="O459" s="21" t="s">
        <v>101</v>
      </c>
      <c r="P459" s="21" t="s">
        <v>91</v>
      </c>
      <c r="Q459" s="21" t="s">
        <v>32</v>
      </c>
      <c r="R459" s="21" t="s">
        <v>102</v>
      </c>
      <c r="S459" s="25">
        <v>5.4</v>
      </c>
      <c r="T459" s="25">
        <v>5.4</v>
      </c>
      <c r="U459" s="25" t="s">
        <v>101</v>
      </c>
      <c r="V459" s="21" t="s">
        <v>101</v>
      </c>
      <c r="W459" s="21" t="s">
        <v>152</v>
      </c>
      <c r="X459" s="21" t="s">
        <v>218</v>
      </c>
      <c r="Y459" s="26" t="s">
        <v>178</v>
      </c>
    </row>
    <row r="460" spans="2:25" ht="13.8" x14ac:dyDescent="0.25">
      <c r="B460" s="20" t="s">
        <v>1542</v>
      </c>
      <c r="C460" s="21" t="s">
        <v>1543</v>
      </c>
      <c r="D460" s="21" t="s">
        <v>1544</v>
      </c>
      <c r="E460" s="22">
        <v>86833</v>
      </c>
      <c r="F460" s="21" t="s">
        <v>1545</v>
      </c>
      <c r="G460" s="21" t="s">
        <v>272</v>
      </c>
      <c r="H460" s="21">
        <v>4</v>
      </c>
      <c r="I460" s="21" t="s">
        <v>38</v>
      </c>
      <c r="J460" s="23">
        <v>31092</v>
      </c>
      <c r="K460" s="24">
        <v>1985</v>
      </c>
      <c r="L460" s="21" t="s">
        <v>100</v>
      </c>
      <c r="M460" s="21" t="s">
        <v>16</v>
      </c>
      <c r="N460" s="21" t="s">
        <v>110</v>
      </c>
      <c r="O460" s="21" t="s">
        <v>101</v>
      </c>
      <c r="P460" s="21" t="s">
        <v>16</v>
      </c>
      <c r="Q460" s="21" t="s">
        <v>30</v>
      </c>
      <c r="R460" s="21" t="s">
        <v>102</v>
      </c>
      <c r="S460" s="25">
        <v>5.1219999999999999</v>
      </c>
      <c r="T460" s="25">
        <v>4.8310000000000004</v>
      </c>
      <c r="U460" s="25" t="s">
        <v>101</v>
      </c>
      <c r="V460" s="21" t="s">
        <v>118</v>
      </c>
      <c r="W460" s="21" t="s">
        <v>5177</v>
      </c>
      <c r="X460" s="21" t="s">
        <v>1354</v>
      </c>
      <c r="Y460" s="26" t="s">
        <v>1698</v>
      </c>
    </row>
    <row r="461" spans="2:25" ht="13.8" x14ac:dyDescent="0.25">
      <c r="B461" s="20" t="s">
        <v>1546</v>
      </c>
      <c r="C461" s="21" t="s">
        <v>1543</v>
      </c>
      <c r="D461" s="21" t="s">
        <v>1547</v>
      </c>
      <c r="E461" s="22">
        <v>86833</v>
      </c>
      <c r="F461" s="21" t="s">
        <v>1545</v>
      </c>
      <c r="G461" s="21" t="s">
        <v>272</v>
      </c>
      <c r="H461" s="21">
        <v>4</v>
      </c>
      <c r="I461" s="21" t="s">
        <v>38</v>
      </c>
      <c r="J461" s="23">
        <v>36511</v>
      </c>
      <c r="K461" s="24">
        <v>1999</v>
      </c>
      <c r="L461" s="21" t="s">
        <v>100</v>
      </c>
      <c r="M461" s="21" t="s">
        <v>16</v>
      </c>
      <c r="N461" s="21" t="s">
        <v>110</v>
      </c>
      <c r="O461" s="21" t="s">
        <v>101</v>
      </c>
      <c r="P461" s="21" t="s">
        <v>16</v>
      </c>
      <c r="Q461" s="21" t="s">
        <v>30</v>
      </c>
      <c r="R461" s="21" t="s">
        <v>102</v>
      </c>
      <c r="S461" s="25">
        <v>7.0279999999999996</v>
      </c>
      <c r="T461" s="25">
        <v>6.6103900000000007</v>
      </c>
      <c r="U461" s="25" t="s">
        <v>101</v>
      </c>
      <c r="V461" s="21" t="s">
        <v>118</v>
      </c>
      <c r="W461" s="21" t="s">
        <v>5177</v>
      </c>
      <c r="X461" s="21" t="s">
        <v>1354</v>
      </c>
      <c r="Y461" s="26" t="s">
        <v>112</v>
      </c>
    </row>
    <row r="462" spans="2:25" ht="13.8" x14ac:dyDescent="0.25">
      <c r="B462" s="20" t="s">
        <v>2012</v>
      </c>
      <c r="C462" s="21" t="s">
        <v>2007</v>
      </c>
      <c r="D462" s="21" t="s">
        <v>2013</v>
      </c>
      <c r="E462" s="22">
        <v>53879</v>
      </c>
      <c r="F462" s="21" t="s">
        <v>2009</v>
      </c>
      <c r="G462" s="21" t="s">
        <v>2010</v>
      </c>
      <c r="H462" s="21">
        <v>2</v>
      </c>
      <c r="I462" s="21" t="s">
        <v>29</v>
      </c>
      <c r="J462" s="23">
        <v>29830</v>
      </c>
      <c r="K462" s="24">
        <v>1981</v>
      </c>
      <c r="L462" s="21" t="s">
        <v>100</v>
      </c>
      <c r="M462" s="21" t="s">
        <v>16</v>
      </c>
      <c r="N462" s="21" t="s">
        <v>110</v>
      </c>
      <c r="O462" s="21" t="s">
        <v>101</v>
      </c>
      <c r="P462" s="21" t="s">
        <v>16</v>
      </c>
      <c r="Q462" s="21" t="s">
        <v>30</v>
      </c>
      <c r="R462" s="21" t="s">
        <v>102</v>
      </c>
      <c r="S462" s="25">
        <v>6.6</v>
      </c>
      <c r="T462" s="25">
        <v>6.2320000000000002</v>
      </c>
      <c r="U462" s="25" t="s">
        <v>101</v>
      </c>
      <c r="V462" s="21" t="s">
        <v>118</v>
      </c>
      <c r="W462" s="21" t="s">
        <v>5177</v>
      </c>
      <c r="X462" s="21" t="s">
        <v>378</v>
      </c>
      <c r="Y462" s="26" t="s">
        <v>178</v>
      </c>
    </row>
    <row r="463" spans="2:25" ht="13.8" x14ac:dyDescent="0.25">
      <c r="B463" s="20" t="s">
        <v>3432</v>
      </c>
      <c r="C463" s="21" t="s">
        <v>3433</v>
      </c>
      <c r="D463" s="21" t="s">
        <v>3434</v>
      </c>
      <c r="E463" s="22">
        <v>83620</v>
      </c>
      <c r="F463" s="21" t="s">
        <v>3435</v>
      </c>
      <c r="G463" s="21" t="s">
        <v>3436</v>
      </c>
      <c r="H463" s="21">
        <v>50</v>
      </c>
      <c r="I463" s="21" t="s">
        <v>38</v>
      </c>
      <c r="J463" s="23">
        <v>30697</v>
      </c>
      <c r="K463" s="24">
        <v>1984</v>
      </c>
      <c r="L463" s="21" t="s">
        <v>100</v>
      </c>
      <c r="M463" s="21" t="s">
        <v>167</v>
      </c>
      <c r="N463" s="21" t="s">
        <v>101</v>
      </c>
      <c r="O463" s="21" t="s">
        <v>22</v>
      </c>
      <c r="P463" s="21" t="s">
        <v>22</v>
      </c>
      <c r="Q463" s="21" t="s">
        <v>32</v>
      </c>
      <c r="R463" s="21" t="s">
        <v>102</v>
      </c>
      <c r="S463" s="25">
        <v>48</v>
      </c>
      <c r="T463" s="25">
        <v>48</v>
      </c>
      <c r="U463" s="25" t="s">
        <v>101</v>
      </c>
      <c r="V463" s="21" t="s">
        <v>101</v>
      </c>
      <c r="W463" s="21" t="s">
        <v>5177</v>
      </c>
      <c r="X463" s="21" t="s">
        <v>5466</v>
      </c>
      <c r="Y463" s="26" t="s">
        <v>106</v>
      </c>
    </row>
    <row r="464" spans="2:25" ht="13.8" x14ac:dyDescent="0.25">
      <c r="B464" s="20" t="s">
        <v>3437</v>
      </c>
      <c r="C464" s="21" t="s">
        <v>3433</v>
      </c>
      <c r="D464" s="21" t="s">
        <v>3438</v>
      </c>
      <c r="E464" s="22">
        <v>83620</v>
      </c>
      <c r="F464" s="21" t="s">
        <v>3435</v>
      </c>
      <c r="G464" s="21" t="s">
        <v>3436</v>
      </c>
      <c r="H464" s="21">
        <v>50</v>
      </c>
      <c r="I464" s="21" t="s">
        <v>38</v>
      </c>
      <c r="J464" s="23">
        <v>30697</v>
      </c>
      <c r="K464" s="24">
        <v>1984</v>
      </c>
      <c r="L464" s="21" t="s">
        <v>100</v>
      </c>
      <c r="M464" s="21" t="s">
        <v>167</v>
      </c>
      <c r="N464" s="21" t="s">
        <v>101</v>
      </c>
      <c r="O464" s="21" t="s">
        <v>22</v>
      </c>
      <c r="P464" s="21" t="s">
        <v>22</v>
      </c>
      <c r="Q464" s="21" t="s">
        <v>32</v>
      </c>
      <c r="R464" s="21" t="s">
        <v>102</v>
      </c>
      <c r="S464" s="25">
        <v>22</v>
      </c>
      <c r="T464" s="25">
        <v>22</v>
      </c>
      <c r="U464" s="25" t="s">
        <v>101</v>
      </c>
      <c r="V464" s="21" t="s">
        <v>101</v>
      </c>
      <c r="W464" s="21" t="s">
        <v>5177</v>
      </c>
      <c r="X464" s="21" t="s">
        <v>5466</v>
      </c>
      <c r="Y464" s="26" t="s">
        <v>106</v>
      </c>
    </row>
    <row r="465" spans="2:25" ht="13.8" x14ac:dyDescent="0.25">
      <c r="B465" s="20" t="s">
        <v>3439</v>
      </c>
      <c r="C465" s="21" t="s">
        <v>3433</v>
      </c>
      <c r="D465" s="21" t="s">
        <v>3440</v>
      </c>
      <c r="E465" s="22">
        <v>83620</v>
      </c>
      <c r="F465" s="21" t="s">
        <v>3435</v>
      </c>
      <c r="G465" s="21" t="s">
        <v>3436</v>
      </c>
      <c r="H465" s="21">
        <v>50</v>
      </c>
      <c r="I465" s="21" t="s">
        <v>38</v>
      </c>
      <c r="J465" s="23">
        <v>22251</v>
      </c>
      <c r="K465" s="24">
        <v>1960</v>
      </c>
      <c r="L465" s="21" t="s">
        <v>100</v>
      </c>
      <c r="M465" s="21" t="s">
        <v>167</v>
      </c>
      <c r="N465" s="21" t="s">
        <v>101</v>
      </c>
      <c r="O465" s="21" t="s">
        <v>22</v>
      </c>
      <c r="P465" s="21" t="s">
        <v>22</v>
      </c>
      <c r="Q465" s="21" t="s">
        <v>32</v>
      </c>
      <c r="R465" s="21" t="s">
        <v>102</v>
      </c>
      <c r="S465" s="25">
        <v>22</v>
      </c>
      <c r="T465" s="25">
        <v>22</v>
      </c>
      <c r="U465" s="25" t="s">
        <v>101</v>
      </c>
      <c r="V465" s="21" t="s">
        <v>101</v>
      </c>
      <c r="W465" s="21" t="s">
        <v>5177</v>
      </c>
      <c r="X465" s="21" t="s">
        <v>5466</v>
      </c>
      <c r="Y465" s="26" t="s">
        <v>106</v>
      </c>
    </row>
    <row r="466" spans="2:25" ht="13.8" x14ac:dyDescent="0.25">
      <c r="B466" s="20" t="s">
        <v>5545</v>
      </c>
      <c r="C466" s="21" t="s">
        <v>2016</v>
      </c>
      <c r="D466" s="21" t="s">
        <v>2017</v>
      </c>
      <c r="E466" s="22">
        <v>57413</v>
      </c>
      <c r="F466" s="21" t="s">
        <v>2018</v>
      </c>
      <c r="G466" s="21" t="s">
        <v>2019</v>
      </c>
      <c r="H466" s="21">
        <v>9</v>
      </c>
      <c r="I466" s="21" t="s">
        <v>29</v>
      </c>
      <c r="J466" s="23">
        <v>43580</v>
      </c>
      <c r="K466" s="24">
        <v>2019</v>
      </c>
      <c r="L466" s="21" t="s">
        <v>100</v>
      </c>
      <c r="M466" s="21" t="s">
        <v>167</v>
      </c>
      <c r="N466" s="21" t="s">
        <v>101</v>
      </c>
      <c r="O466" s="21" t="s">
        <v>22</v>
      </c>
      <c r="P466" s="21" t="s">
        <v>22</v>
      </c>
      <c r="Q466" s="21" t="s">
        <v>32</v>
      </c>
      <c r="R466" s="21" t="s">
        <v>102</v>
      </c>
      <c r="S466" s="25">
        <v>69</v>
      </c>
      <c r="T466" s="25">
        <v>69</v>
      </c>
      <c r="U466" s="25" t="s">
        <v>101</v>
      </c>
      <c r="V466" s="21" t="s">
        <v>101</v>
      </c>
      <c r="W466" s="21" t="s">
        <v>152</v>
      </c>
      <c r="X466" s="21" t="s">
        <v>635</v>
      </c>
      <c r="Y466" s="26" t="s">
        <v>106</v>
      </c>
    </row>
    <row r="467" spans="2:25" ht="13.8" x14ac:dyDescent="0.25">
      <c r="B467" s="20" t="s">
        <v>5546</v>
      </c>
      <c r="C467" s="21" t="s">
        <v>2016</v>
      </c>
      <c r="D467" s="21" t="s">
        <v>2020</v>
      </c>
      <c r="E467" s="22">
        <v>57413</v>
      </c>
      <c r="F467" s="21" t="s">
        <v>2018</v>
      </c>
      <c r="G467" s="21" t="s">
        <v>2019</v>
      </c>
      <c r="H467" s="21">
        <v>9</v>
      </c>
      <c r="I467" s="21" t="s">
        <v>29</v>
      </c>
      <c r="J467" s="23">
        <v>43605</v>
      </c>
      <c r="K467" s="24">
        <v>2019</v>
      </c>
      <c r="L467" s="21" t="s">
        <v>100</v>
      </c>
      <c r="M467" s="21" t="s">
        <v>167</v>
      </c>
      <c r="N467" s="21" t="s">
        <v>101</v>
      </c>
      <c r="O467" s="21" t="s">
        <v>22</v>
      </c>
      <c r="P467" s="21" t="s">
        <v>22</v>
      </c>
      <c r="Q467" s="21" t="s">
        <v>32</v>
      </c>
      <c r="R467" s="21" t="s">
        <v>102</v>
      </c>
      <c r="S467" s="25">
        <v>69</v>
      </c>
      <c r="T467" s="25">
        <v>69</v>
      </c>
      <c r="U467" s="25" t="s">
        <v>101</v>
      </c>
      <c r="V467" s="21" t="s">
        <v>101</v>
      </c>
      <c r="W467" s="21" t="s">
        <v>152</v>
      </c>
      <c r="X467" s="21" t="s">
        <v>635</v>
      </c>
      <c r="Y467" s="26" t="s">
        <v>106</v>
      </c>
    </row>
    <row r="468" spans="2:25" ht="13.8" x14ac:dyDescent="0.25">
      <c r="B468" s="20" t="s">
        <v>3441</v>
      </c>
      <c r="C468" s="21" t="s">
        <v>3442</v>
      </c>
      <c r="D468" s="21" t="s">
        <v>3443</v>
      </c>
      <c r="E468" s="22">
        <v>24939</v>
      </c>
      <c r="F468" s="21" t="s">
        <v>3444</v>
      </c>
      <c r="G468" s="21" t="s">
        <v>3445</v>
      </c>
      <c r="H468" s="21">
        <v>48</v>
      </c>
      <c r="I468" s="21" t="s">
        <v>35</v>
      </c>
      <c r="J468" s="23">
        <v>42491</v>
      </c>
      <c r="K468" s="24">
        <v>2016</v>
      </c>
      <c r="L468" s="21" t="s">
        <v>100</v>
      </c>
      <c r="M468" s="21" t="s">
        <v>16</v>
      </c>
      <c r="N468" s="21" t="s">
        <v>110</v>
      </c>
      <c r="O468" s="21" t="s">
        <v>101</v>
      </c>
      <c r="P468" s="21" t="s">
        <v>16</v>
      </c>
      <c r="Q468" s="21" t="s">
        <v>30</v>
      </c>
      <c r="R468" s="21" t="s">
        <v>102</v>
      </c>
      <c r="S468" s="25">
        <v>27.9</v>
      </c>
      <c r="T468" s="25">
        <v>27.2</v>
      </c>
      <c r="U468" s="25" t="s">
        <v>101</v>
      </c>
      <c r="V468" s="21" t="s">
        <v>118</v>
      </c>
      <c r="W468" s="21" t="s">
        <v>152</v>
      </c>
      <c r="X468" s="21" t="s">
        <v>3446</v>
      </c>
      <c r="Y468" s="26" t="s">
        <v>112</v>
      </c>
    </row>
    <row r="469" spans="2:25" ht="13.8" x14ac:dyDescent="0.25">
      <c r="B469" s="20" t="s">
        <v>5313</v>
      </c>
      <c r="C469" s="21" t="s">
        <v>3442</v>
      </c>
      <c r="D469" s="21" t="s">
        <v>5314</v>
      </c>
      <c r="E469" s="22">
        <v>24939</v>
      </c>
      <c r="F469" s="21" t="s">
        <v>3444</v>
      </c>
      <c r="G469" s="21" t="s">
        <v>3445</v>
      </c>
      <c r="H469" s="21">
        <v>48</v>
      </c>
      <c r="I469" s="21" t="s">
        <v>35</v>
      </c>
      <c r="J469" s="23">
        <v>44911</v>
      </c>
      <c r="K469" s="24">
        <v>2022</v>
      </c>
      <c r="L469" s="21" t="s">
        <v>100</v>
      </c>
      <c r="M469" s="21" t="s">
        <v>16</v>
      </c>
      <c r="N469" s="21" t="s">
        <v>110</v>
      </c>
      <c r="O469" s="21" t="s">
        <v>101</v>
      </c>
      <c r="P469" s="21" t="s">
        <v>16</v>
      </c>
      <c r="Q469" s="21" t="s">
        <v>30</v>
      </c>
      <c r="R469" s="21" t="s">
        <v>102</v>
      </c>
      <c r="S469" s="25">
        <v>38.700000000000003</v>
      </c>
      <c r="T469" s="25">
        <v>38.200000000000003</v>
      </c>
      <c r="U469" s="25" t="s">
        <v>101</v>
      </c>
      <c r="V469" s="21" t="s">
        <v>118</v>
      </c>
      <c r="W469" s="21" t="s">
        <v>152</v>
      </c>
      <c r="X469" s="21" t="s">
        <v>3446</v>
      </c>
      <c r="Y469" s="26" t="s">
        <v>112</v>
      </c>
    </row>
    <row r="470" spans="2:25" ht="13.8" x14ac:dyDescent="0.25">
      <c r="B470" s="20" t="s">
        <v>3447</v>
      </c>
      <c r="C470" s="21" t="s">
        <v>3442</v>
      </c>
      <c r="D470" s="21" t="s">
        <v>3448</v>
      </c>
      <c r="E470" s="22">
        <v>24939</v>
      </c>
      <c r="F470" s="21" t="s">
        <v>3444</v>
      </c>
      <c r="G470" s="21" t="s">
        <v>3445</v>
      </c>
      <c r="H470" s="21">
        <v>48</v>
      </c>
      <c r="I470" s="21" t="s">
        <v>35</v>
      </c>
      <c r="J470" s="23">
        <v>29515</v>
      </c>
      <c r="K470" s="24">
        <v>1980</v>
      </c>
      <c r="L470" s="21" t="s">
        <v>100</v>
      </c>
      <c r="M470" s="21" t="s">
        <v>16</v>
      </c>
      <c r="N470" s="21" t="s">
        <v>110</v>
      </c>
      <c r="O470" s="21" t="s">
        <v>101</v>
      </c>
      <c r="P470" s="21" t="s">
        <v>16</v>
      </c>
      <c r="Q470" s="21" t="s">
        <v>30</v>
      </c>
      <c r="R470" s="21" t="s">
        <v>102</v>
      </c>
      <c r="S470" s="25">
        <v>34.159999999999997</v>
      </c>
      <c r="T470" s="25">
        <v>28</v>
      </c>
      <c r="U470" s="25" t="s">
        <v>101</v>
      </c>
      <c r="V470" s="21" t="s">
        <v>118</v>
      </c>
      <c r="W470" s="21" t="s">
        <v>152</v>
      </c>
      <c r="X470" s="21" t="s">
        <v>3446</v>
      </c>
      <c r="Y470" s="26" t="s">
        <v>112</v>
      </c>
    </row>
    <row r="471" spans="2:25" ht="13.8" x14ac:dyDescent="0.25">
      <c r="B471" s="20" t="s">
        <v>3449</v>
      </c>
      <c r="C471" s="21" t="s">
        <v>3442</v>
      </c>
      <c r="D471" s="21" t="s">
        <v>3450</v>
      </c>
      <c r="E471" s="22">
        <v>24939</v>
      </c>
      <c r="F471" s="21" t="s">
        <v>3444</v>
      </c>
      <c r="G471" s="21" t="s">
        <v>3445</v>
      </c>
      <c r="H471" s="21">
        <v>48</v>
      </c>
      <c r="I471" s="21" t="s">
        <v>35</v>
      </c>
      <c r="J471" s="23">
        <v>32371</v>
      </c>
      <c r="K471" s="24">
        <v>1988</v>
      </c>
      <c r="L471" s="21" t="s">
        <v>100</v>
      </c>
      <c r="M471" s="21" t="s">
        <v>24</v>
      </c>
      <c r="N471" s="21" t="s">
        <v>564</v>
      </c>
      <c r="O471" s="21" t="s">
        <v>101</v>
      </c>
      <c r="P471" s="21" t="s">
        <v>24</v>
      </c>
      <c r="Q471" s="21" t="s">
        <v>30</v>
      </c>
      <c r="R471" s="21" t="s">
        <v>102</v>
      </c>
      <c r="S471" s="25">
        <v>35.9</v>
      </c>
      <c r="T471" s="25">
        <v>32.9</v>
      </c>
      <c r="U471" s="25" t="s">
        <v>101</v>
      </c>
      <c r="V471" s="21" t="s">
        <v>118</v>
      </c>
      <c r="W471" s="21" t="s">
        <v>152</v>
      </c>
      <c r="X471" s="21" t="s">
        <v>3446</v>
      </c>
      <c r="Y471" s="26" t="s">
        <v>112</v>
      </c>
    </row>
    <row r="472" spans="2:25" ht="13.8" x14ac:dyDescent="0.25">
      <c r="B472" s="20" t="s">
        <v>3451</v>
      </c>
      <c r="C472" s="21" t="s">
        <v>3442</v>
      </c>
      <c r="D472" s="21" t="s">
        <v>3452</v>
      </c>
      <c r="E472" s="22">
        <v>24939</v>
      </c>
      <c r="F472" s="21" t="s">
        <v>3444</v>
      </c>
      <c r="G472" s="21" t="s">
        <v>3445</v>
      </c>
      <c r="H472" s="21">
        <v>48</v>
      </c>
      <c r="I472" s="21" t="s">
        <v>35</v>
      </c>
      <c r="J472" s="23">
        <v>42474</v>
      </c>
      <c r="K472" s="24">
        <v>2016</v>
      </c>
      <c r="L472" s="21" t="s">
        <v>100</v>
      </c>
      <c r="M472" s="21" t="s">
        <v>16</v>
      </c>
      <c r="N472" s="21" t="s">
        <v>110</v>
      </c>
      <c r="O472" s="21" t="s">
        <v>101</v>
      </c>
      <c r="P472" s="21" t="s">
        <v>16</v>
      </c>
      <c r="Q472" s="21" t="s">
        <v>30</v>
      </c>
      <c r="R472" s="21" t="s">
        <v>102</v>
      </c>
      <c r="S472" s="25">
        <v>50.2</v>
      </c>
      <c r="T472" s="25">
        <v>50.1</v>
      </c>
      <c r="U472" s="25" t="s">
        <v>101</v>
      </c>
      <c r="V472" s="21" t="s">
        <v>121</v>
      </c>
      <c r="W472" s="21" t="s">
        <v>152</v>
      </c>
      <c r="X472" s="21" t="s">
        <v>3446</v>
      </c>
      <c r="Y472" s="26" t="s">
        <v>112</v>
      </c>
    </row>
    <row r="473" spans="2:25" ht="13.8" x14ac:dyDescent="0.25">
      <c r="B473" s="20" t="s">
        <v>5315</v>
      </c>
      <c r="C473" s="21" t="s">
        <v>3442</v>
      </c>
      <c r="D473" s="21" t="s">
        <v>5316</v>
      </c>
      <c r="E473" s="22">
        <v>24939</v>
      </c>
      <c r="F473" s="21" t="s">
        <v>3444</v>
      </c>
      <c r="G473" s="21" t="s">
        <v>3445</v>
      </c>
      <c r="H473" s="21">
        <v>48</v>
      </c>
      <c r="I473" s="21" t="s">
        <v>35</v>
      </c>
      <c r="J473" s="23">
        <v>44868</v>
      </c>
      <c r="K473" s="24">
        <v>2022</v>
      </c>
      <c r="L473" s="21" t="s">
        <v>100</v>
      </c>
      <c r="M473" s="21" t="s">
        <v>16</v>
      </c>
      <c r="N473" s="21" t="s">
        <v>110</v>
      </c>
      <c r="O473" s="21" t="s">
        <v>101</v>
      </c>
      <c r="P473" s="21" t="s">
        <v>16</v>
      </c>
      <c r="Q473" s="21" t="s">
        <v>30</v>
      </c>
      <c r="R473" s="21" t="s">
        <v>102</v>
      </c>
      <c r="S473" s="25">
        <v>60.6</v>
      </c>
      <c r="T473" s="25">
        <v>60</v>
      </c>
      <c r="U473" s="25" t="s">
        <v>101</v>
      </c>
      <c r="V473" s="21" t="s">
        <v>121</v>
      </c>
      <c r="W473" s="21" t="s">
        <v>152</v>
      </c>
      <c r="X473" s="21" t="s">
        <v>3446</v>
      </c>
      <c r="Y473" s="26" t="s">
        <v>112</v>
      </c>
    </row>
    <row r="474" spans="2:25" ht="13.8" x14ac:dyDescent="0.25">
      <c r="B474" s="20" t="s">
        <v>437</v>
      </c>
      <c r="C474" s="21" t="s">
        <v>438</v>
      </c>
      <c r="D474" s="21" t="s">
        <v>439</v>
      </c>
      <c r="E474" s="22">
        <v>65439</v>
      </c>
      <c r="F474" s="21" t="s">
        <v>440</v>
      </c>
      <c r="G474" s="21" t="s">
        <v>441</v>
      </c>
      <c r="H474" s="21">
        <v>5</v>
      </c>
      <c r="I474" s="21" t="s">
        <v>42</v>
      </c>
      <c r="J474" s="23">
        <v>37974</v>
      </c>
      <c r="K474" s="24">
        <v>2003</v>
      </c>
      <c r="L474" s="21" t="s">
        <v>100</v>
      </c>
      <c r="M474" s="21" t="s">
        <v>14</v>
      </c>
      <c r="N474" s="21" t="s">
        <v>5166</v>
      </c>
      <c r="O474" s="21" t="s">
        <v>101</v>
      </c>
      <c r="P474" s="21" t="s">
        <v>14</v>
      </c>
      <c r="Q474" s="21" t="s">
        <v>32</v>
      </c>
      <c r="R474" s="21" t="s">
        <v>102</v>
      </c>
      <c r="S474" s="25">
        <v>15</v>
      </c>
      <c r="T474" s="25">
        <v>12.712</v>
      </c>
      <c r="U474" s="25" t="s">
        <v>101</v>
      </c>
      <c r="V474" s="21" t="s">
        <v>141</v>
      </c>
      <c r="W474" s="21" t="s">
        <v>5177</v>
      </c>
      <c r="X474" s="21" t="s">
        <v>442</v>
      </c>
      <c r="Y474" s="26" t="s">
        <v>112</v>
      </c>
    </row>
    <row r="475" spans="2:25" ht="13.8" x14ac:dyDescent="0.25">
      <c r="B475" s="20" t="s">
        <v>1122</v>
      </c>
      <c r="C475" s="21" t="s">
        <v>5218</v>
      </c>
      <c r="D475" s="21" t="s">
        <v>1123</v>
      </c>
      <c r="E475" s="22" t="s">
        <v>5135</v>
      </c>
      <c r="F475" s="21" t="s">
        <v>1053</v>
      </c>
      <c r="G475" s="21" t="s">
        <v>5137</v>
      </c>
      <c r="H475" s="21">
        <v>47</v>
      </c>
      <c r="I475" s="21" t="s">
        <v>47</v>
      </c>
      <c r="J475" s="23">
        <v>11018</v>
      </c>
      <c r="K475" s="24">
        <v>1930</v>
      </c>
      <c r="L475" s="21" t="s">
        <v>100</v>
      </c>
      <c r="M475" s="21" t="s">
        <v>91</v>
      </c>
      <c r="N475" s="21" t="s">
        <v>101</v>
      </c>
      <c r="O475" s="21" t="s">
        <v>101</v>
      </c>
      <c r="P475" s="21" t="s">
        <v>91</v>
      </c>
      <c r="Q475" s="21" t="s">
        <v>32</v>
      </c>
      <c r="R475" s="21" t="s">
        <v>102</v>
      </c>
      <c r="S475" s="25">
        <v>37</v>
      </c>
      <c r="T475" s="25">
        <v>37</v>
      </c>
      <c r="U475" s="25" t="s">
        <v>101</v>
      </c>
      <c r="V475" s="21" t="s">
        <v>101</v>
      </c>
      <c r="W475" s="21" t="s">
        <v>152</v>
      </c>
      <c r="X475" s="21" t="s">
        <v>938</v>
      </c>
      <c r="Y475" s="26" t="s">
        <v>138</v>
      </c>
    </row>
    <row r="476" spans="2:25" ht="13.8" x14ac:dyDescent="0.25">
      <c r="B476" s="20" t="s">
        <v>1051</v>
      </c>
      <c r="C476" s="21" t="s">
        <v>5218</v>
      </c>
      <c r="D476" s="21" t="s">
        <v>1052</v>
      </c>
      <c r="E476" s="22" t="s">
        <v>5135</v>
      </c>
      <c r="F476" s="21" t="s">
        <v>1053</v>
      </c>
      <c r="G476" s="21" t="s">
        <v>5136</v>
      </c>
      <c r="H476" s="21" t="s">
        <v>101</v>
      </c>
      <c r="I476" s="21" t="s">
        <v>47</v>
      </c>
      <c r="J476" s="23">
        <v>43273</v>
      </c>
      <c r="K476" s="24">
        <v>2018</v>
      </c>
      <c r="L476" s="21" t="s">
        <v>100</v>
      </c>
      <c r="M476" s="21" t="s">
        <v>167</v>
      </c>
      <c r="N476" s="21" t="s">
        <v>101</v>
      </c>
      <c r="O476" s="21" t="s">
        <v>22</v>
      </c>
      <c r="P476" s="21" t="s">
        <v>22</v>
      </c>
      <c r="Q476" s="21" t="s">
        <v>32</v>
      </c>
      <c r="R476" s="21" t="s">
        <v>102</v>
      </c>
      <c r="S476" s="25">
        <v>190</v>
      </c>
      <c r="T476" s="25">
        <v>190</v>
      </c>
      <c r="U476" s="25" t="s">
        <v>101</v>
      </c>
      <c r="V476" s="21" t="s">
        <v>101</v>
      </c>
      <c r="W476" s="21" t="s">
        <v>152</v>
      </c>
      <c r="X476" s="21" t="s">
        <v>938</v>
      </c>
      <c r="Y476" s="26" t="s">
        <v>138</v>
      </c>
    </row>
    <row r="477" spans="2:25" ht="13.8" x14ac:dyDescent="0.25">
      <c r="B477" s="20" t="s">
        <v>1054</v>
      </c>
      <c r="C477" s="21" t="s">
        <v>5218</v>
      </c>
      <c r="D477" s="21" t="s">
        <v>1055</v>
      </c>
      <c r="E477" s="22" t="s">
        <v>5135</v>
      </c>
      <c r="F477" s="21" t="s">
        <v>1053</v>
      </c>
      <c r="G477" s="21" t="s">
        <v>5136</v>
      </c>
      <c r="H477" s="21" t="s">
        <v>101</v>
      </c>
      <c r="I477" s="21" t="s">
        <v>47</v>
      </c>
      <c r="J477" s="23">
        <v>43357</v>
      </c>
      <c r="K477" s="24">
        <v>2018</v>
      </c>
      <c r="L477" s="21" t="s">
        <v>100</v>
      </c>
      <c r="M477" s="21" t="s">
        <v>167</v>
      </c>
      <c r="N477" s="21" t="s">
        <v>101</v>
      </c>
      <c r="O477" s="21" t="s">
        <v>22</v>
      </c>
      <c r="P477" s="21" t="s">
        <v>22</v>
      </c>
      <c r="Q477" s="21" t="s">
        <v>32</v>
      </c>
      <c r="R477" s="21" t="s">
        <v>102</v>
      </c>
      <c r="S477" s="25">
        <v>190</v>
      </c>
      <c r="T477" s="25">
        <v>190</v>
      </c>
      <c r="U477" s="25" t="s">
        <v>101</v>
      </c>
      <c r="V477" s="21" t="s">
        <v>101</v>
      </c>
      <c r="W477" s="21" t="s">
        <v>152</v>
      </c>
      <c r="X477" s="21" t="s">
        <v>938</v>
      </c>
      <c r="Y477" s="26" t="s">
        <v>138</v>
      </c>
    </row>
    <row r="478" spans="2:25" ht="13.8" x14ac:dyDescent="0.25">
      <c r="B478" s="20" t="s">
        <v>4010</v>
      </c>
      <c r="C478" s="21" t="s">
        <v>3853</v>
      </c>
      <c r="D478" s="21" t="s">
        <v>4011</v>
      </c>
      <c r="E478" s="22">
        <v>87666</v>
      </c>
      <c r="F478" s="21" t="s">
        <v>4012</v>
      </c>
      <c r="G478" s="21" t="s">
        <v>872</v>
      </c>
      <c r="H478" s="21">
        <v>2</v>
      </c>
      <c r="I478" s="21" t="s">
        <v>38</v>
      </c>
      <c r="J478" s="23">
        <v>28491</v>
      </c>
      <c r="K478" s="24">
        <v>1978</v>
      </c>
      <c r="L478" s="21" t="s">
        <v>100</v>
      </c>
      <c r="M478" s="21" t="s">
        <v>21</v>
      </c>
      <c r="N478" s="21" t="s">
        <v>172</v>
      </c>
      <c r="O478" s="21" t="s">
        <v>101</v>
      </c>
      <c r="P478" s="21" t="s">
        <v>21</v>
      </c>
      <c r="Q478" s="21" t="s">
        <v>32</v>
      </c>
      <c r="R478" s="21" t="s">
        <v>102</v>
      </c>
      <c r="S478" s="25">
        <v>3.8</v>
      </c>
      <c r="T478" s="25">
        <v>3.8</v>
      </c>
      <c r="U478" s="25" t="s">
        <v>101</v>
      </c>
      <c r="V478" s="21" t="s">
        <v>160</v>
      </c>
      <c r="W478" s="21" t="s">
        <v>152</v>
      </c>
      <c r="X478" s="21" t="s">
        <v>3854</v>
      </c>
      <c r="Y478" s="26" t="s">
        <v>112</v>
      </c>
    </row>
    <row r="479" spans="2:25" ht="13.8" x14ac:dyDescent="0.25">
      <c r="B479" s="20" t="s">
        <v>4013</v>
      </c>
      <c r="C479" s="21" t="s">
        <v>3853</v>
      </c>
      <c r="D479" s="21" t="s">
        <v>4014</v>
      </c>
      <c r="E479" s="22">
        <v>87666</v>
      </c>
      <c r="F479" s="21" t="s">
        <v>4012</v>
      </c>
      <c r="G479" s="21" t="s">
        <v>872</v>
      </c>
      <c r="H479" s="21">
        <v>2</v>
      </c>
      <c r="I479" s="21" t="s">
        <v>38</v>
      </c>
      <c r="J479" s="23">
        <v>28856</v>
      </c>
      <c r="K479" s="24">
        <v>1979</v>
      </c>
      <c r="L479" s="21" t="s">
        <v>100</v>
      </c>
      <c r="M479" s="21" t="s">
        <v>21</v>
      </c>
      <c r="N479" s="21" t="s">
        <v>172</v>
      </c>
      <c r="O479" s="21" t="s">
        <v>101</v>
      </c>
      <c r="P479" s="21" t="s">
        <v>21</v>
      </c>
      <c r="Q479" s="21" t="s">
        <v>32</v>
      </c>
      <c r="R479" s="21" t="s">
        <v>102</v>
      </c>
      <c r="S479" s="25">
        <v>3.8</v>
      </c>
      <c r="T479" s="25">
        <v>3.8</v>
      </c>
      <c r="U479" s="25" t="s">
        <v>101</v>
      </c>
      <c r="V479" s="21" t="s">
        <v>160</v>
      </c>
      <c r="W479" s="21" t="s">
        <v>152</v>
      </c>
      <c r="X479" s="21" t="s">
        <v>3854</v>
      </c>
      <c r="Y479" s="26" t="s">
        <v>112</v>
      </c>
    </row>
    <row r="480" spans="2:25" ht="13.8" x14ac:dyDescent="0.25">
      <c r="B480" s="20" t="s">
        <v>4015</v>
      </c>
      <c r="C480" s="21" t="s">
        <v>3853</v>
      </c>
      <c r="D480" s="21" t="s">
        <v>4016</v>
      </c>
      <c r="E480" s="22">
        <v>87666</v>
      </c>
      <c r="F480" s="21" t="s">
        <v>4012</v>
      </c>
      <c r="G480" s="21" t="s">
        <v>872</v>
      </c>
      <c r="H480" s="21">
        <v>2</v>
      </c>
      <c r="I480" s="21" t="s">
        <v>38</v>
      </c>
      <c r="J480" s="23">
        <v>30317</v>
      </c>
      <c r="K480" s="24">
        <v>1983</v>
      </c>
      <c r="L480" s="21" t="s">
        <v>100</v>
      </c>
      <c r="M480" s="21" t="s">
        <v>21</v>
      </c>
      <c r="N480" s="21" t="s">
        <v>172</v>
      </c>
      <c r="O480" s="21" t="s">
        <v>101</v>
      </c>
      <c r="P480" s="21" t="s">
        <v>21</v>
      </c>
      <c r="Q480" s="21" t="s">
        <v>32</v>
      </c>
      <c r="R480" s="21" t="s">
        <v>102</v>
      </c>
      <c r="S480" s="25">
        <v>3.8</v>
      </c>
      <c r="T480" s="25">
        <v>3.8</v>
      </c>
      <c r="U480" s="25" t="s">
        <v>101</v>
      </c>
      <c r="V480" s="21" t="s">
        <v>160</v>
      </c>
      <c r="W480" s="21" t="s">
        <v>152</v>
      </c>
      <c r="X480" s="21" t="s">
        <v>3854</v>
      </c>
      <c r="Y480" s="26" t="s">
        <v>112</v>
      </c>
    </row>
    <row r="481" spans="2:25" ht="13.8" x14ac:dyDescent="0.25">
      <c r="B481" s="20" t="s">
        <v>4017</v>
      </c>
      <c r="C481" s="21" t="s">
        <v>3853</v>
      </c>
      <c r="D481" s="21" t="s">
        <v>4018</v>
      </c>
      <c r="E481" s="22">
        <v>87666</v>
      </c>
      <c r="F481" s="21" t="s">
        <v>4012</v>
      </c>
      <c r="G481" s="21" t="s">
        <v>872</v>
      </c>
      <c r="H481" s="21">
        <v>1</v>
      </c>
      <c r="I481" s="21" t="s">
        <v>38</v>
      </c>
      <c r="J481" s="23">
        <v>44236</v>
      </c>
      <c r="K481" s="24">
        <v>2021</v>
      </c>
      <c r="L481" s="21" t="s">
        <v>100</v>
      </c>
      <c r="M481" s="21" t="s">
        <v>167</v>
      </c>
      <c r="N481" s="21" t="s">
        <v>101</v>
      </c>
      <c r="O481" s="21" t="s">
        <v>5868</v>
      </c>
      <c r="P481" s="21" t="s">
        <v>66</v>
      </c>
      <c r="Q481" s="21" t="s">
        <v>32</v>
      </c>
      <c r="R481" s="21" t="s">
        <v>102</v>
      </c>
      <c r="S481" s="25">
        <v>7.3</v>
      </c>
      <c r="T481" s="25">
        <v>7.3</v>
      </c>
      <c r="U481" s="25" t="s">
        <v>101</v>
      </c>
      <c r="V481" s="21" t="s">
        <v>101</v>
      </c>
      <c r="W481" s="21" t="s">
        <v>152</v>
      </c>
      <c r="X481" s="21" t="s">
        <v>3854</v>
      </c>
      <c r="Y481" s="26" t="s">
        <v>112</v>
      </c>
    </row>
    <row r="482" spans="2:25" ht="13.8" x14ac:dyDescent="0.25">
      <c r="B482" s="20" t="s">
        <v>5027</v>
      </c>
      <c r="C482" s="21" t="s">
        <v>4102</v>
      </c>
      <c r="D482" s="21" t="s">
        <v>4106</v>
      </c>
      <c r="E482" s="22">
        <v>83022</v>
      </c>
      <c r="F482" s="21" t="s">
        <v>4103</v>
      </c>
      <c r="G482" s="21" t="s">
        <v>4104</v>
      </c>
      <c r="H482" s="21">
        <v>47</v>
      </c>
      <c r="I482" s="21" t="s">
        <v>38</v>
      </c>
      <c r="J482" s="23">
        <v>40756</v>
      </c>
      <c r="K482" s="24">
        <v>2011</v>
      </c>
      <c r="L482" s="21" t="s">
        <v>100</v>
      </c>
      <c r="M482" s="21" t="s">
        <v>14</v>
      </c>
      <c r="N482" s="21" t="s">
        <v>5174</v>
      </c>
      <c r="O482" s="21" t="s">
        <v>101</v>
      </c>
      <c r="P482" s="21" t="s">
        <v>14</v>
      </c>
      <c r="Q482" s="21" t="s">
        <v>30</v>
      </c>
      <c r="R482" s="21" t="s">
        <v>102</v>
      </c>
      <c r="S482" s="25">
        <v>3.3519999999999999</v>
      </c>
      <c r="T482" s="25">
        <v>3.2850000000000001</v>
      </c>
      <c r="U482" s="25" t="s">
        <v>101</v>
      </c>
      <c r="V482" s="21" t="s">
        <v>160</v>
      </c>
      <c r="W482" s="21" t="s">
        <v>5177</v>
      </c>
      <c r="X482" s="21" t="s">
        <v>4105</v>
      </c>
      <c r="Y482" s="26" t="s">
        <v>112</v>
      </c>
    </row>
    <row r="483" spans="2:25" ht="13.8" x14ac:dyDescent="0.25">
      <c r="B483" s="20" t="s">
        <v>4107</v>
      </c>
      <c r="C483" s="21" t="s">
        <v>4102</v>
      </c>
      <c r="D483" s="21" t="s">
        <v>4108</v>
      </c>
      <c r="E483" s="22">
        <v>83022</v>
      </c>
      <c r="F483" s="21" t="s">
        <v>4103</v>
      </c>
      <c r="G483" s="21" t="s">
        <v>4104</v>
      </c>
      <c r="H483" s="21">
        <v>47</v>
      </c>
      <c r="I483" s="21" t="s">
        <v>38</v>
      </c>
      <c r="J483" s="23">
        <v>40756</v>
      </c>
      <c r="K483" s="24">
        <v>2011</v>
      </c>
      <c r="L483" s="21" t="s">
        <v>100</v>
      </c>
      <c r="M483" s="21" t="s">
        <v>16</v>
      </c>
      <c r="N483" s="21" t="s">
        <v>110</v>
      </c>
      <c r="O483" s="21" t="s">
        <v>101</v>
      </c>
      <c r="P483" s="21" t="s">
        <v>16</v>
      </c>
      <c r="Q483" s="21" t="s">
        <v>30</v>
      </c>
      <c r="R483" s="21" t="s">
        <v>102</v>
      </c>
      <c r="S483" s="25">
        <v>3.3519999999999999</v>
      </c>
      <c r="T483" s="25">
        <v>3.2850000000000001</v>
      </c>
      <c r="U483" s="25" t="s">
        <v>101</v>
      </c>
      <c r="V483" s="21" t="s">
        <v>160</v>
      </c>
      <c r="W483" s="21" t="s">
        <v>5177</v>
      </c>
      <c r="X483" s="21" t="s">
        <v>4105</v>
      </c>
      <c r="Y483" s="26" t="s">
        <v>112</v>
      </c>
    </row>
    <row r="484" spans="2:25" ht="13.8" x14ac:dyDescent="0.25">
      <c r="B484" s="20" t="s">
        <v>448</v>
      </c>
      <c r="C484" s="21" t="s">
        <v>449</v>
      </c>
      <c r="D484" s="21" t="s">
        <v>449</v>
      </c>
      <c r="E484" s="22">
        <v>60386</v>
      </c>
      <c r="F484" s="21" t="s">
        <v>450</v>
      </c>
      <c r="G484" s="21" t="s">
        <v>451</v>
      </c>
      <c r="H484" s="21">
        <v>34</v>
      </c>
      <c r="I484" s="21" t="s">
        <v>42</v>
      </c>
      <c r="J484" s="23">
        <v>38337</v>
      </c>
      <c r="K484" s="24">
        <v>2004</v>
      </c>
      <c r="L484" s="21" t="s">
        <v>100</v>
      </c>
      <c r="M484" s="21" t="s">
        <v>14</v>
      </c>
      <c r="N484" s="21" t="s">
        <v>5166</v>
      </c>
      <c r="O484" s="21" t="s">
        <v>101</v>
      </c>
      <c r="P484" s="21" t="s">
        <v>14</v>
      </c>
      <c r="Q484" s="21" t="s">
        <v>30</v>
      </c>
      <c r="R484" s="21" t="s">
        <v>102</v>
      </c>
      <c r="S484" s="25">
        <v>12.43</v>
      </c>
      <c r="T484" s="25">
        <v>11.33</v>
      </c>
      <c r="U484" s="25" t="s">
        <v>101</v>
      </c>
      <c r="V484" s="21" t="s">
        <v>103</v>
      </c>
      <c r="W484" s="21" t="s">
        <v>5177</v>
      </c>
      <c r="X484" s="21" t="s">
        <v>452</v>
      </c>
      <c r="Y484" s="26" t="s">
        <v>112</v>
      </c>
    </row>
    <row r="485" spans="2:25" ht="13.8" x14ac:dyDescent="0.25">
      <c r="B485" s="20" t="s">
        <v>2034</v>
      </c>
      <c r="C485" s="21" t="s">
        <v>2035</v>
      </c>
      <c r="D485" s="21" t="s">
        <v>2036</v>
      </c>
      <c r="E485" s="22">
        <v>65929</v>
      </c>
      <c r="F485" s="21" t="s">
        <v>450</v>
      </c>
      <c r="G485" s="21" t="s">
        <v>608</v>
      </c>
      <c r="H485" s="21">
        <v>50</v>
      </c>
      <c r="I485" s="21" t="s">
        <v>42</v>
      </c>
      <c r="J485" s="23">
        <v>41848</v>
      </c>
      <c r="K485" s="24">
        <v>2014</v>
      </c>
      <c r="L485" s="21" t="s">
        <v>100</v>
      </c>
      <c r="M485" s="21" t="s">
        <v>151</v>
      </c>
      <c r="N485" s="21" t="s">
        <v>5167</v>
      </c>
      <c r="O485" s="21" t="s">
        <v>101</v>
      </c>
      <c r="P485" s="21" t="s">
        <v>13</v>
      </c>
      <c r="Q485" s="21" t="s">
        <v>30</v>
      </c>
      <c r="R485" s="21" t="s">
        <v>102</v>
      </c>
      <c r="S485" s="25">
        <v>86</v>
      </c>
      <c r="T485" s="25">
        <v>71</v>
      </c>
      <c r="U485" s="25" t="s">
        <v>101</v>
      </c>
      <c r="V485" s="21" t="s">
        <v>103</v>
      </c>
      <c r="W485" s="21" t="s">
        <v>152</v>
      </c>
      <c r="X485" s="21" t="s">
        <v>5467</v>
      </c>
      <c r="Y485" s="26" t="s">
        <v>106</v>
      </c>
    </row>
    <row r="486" spans="2:25" ht="13.8" x14ac:dyDescent="0.25">
      <c r="B486" s="20" t="s">
        <v>2037</v>
      </c>
      <c r="C486" s="21" t="s">
        <v>2035</v>
      </c>
      <c r="D486" s="21" t="s">
        <v>2038</v>
      </c>
      <c r="E486" s="22">
        <v>65929</v>
      </c>
      <c r="F486" s="21" t="s">
        <v>450</v>
      </c>
      <c r="G486" s="21" t="s">
        <v>608</v>
      </c>
      <c r="H486" s="21">
        <v>50</v>
      </c>
      <c r="I486" s="21" t="s">
        <v>42</v>
      </c>
      <c r="J486" s="23">
        <v>39366</v>
      </c>
      <c r="K486" s="24">
        <v>2007</v>
      </c>
      <c r="L486" s="21" t="s">
        <v>100</v>
      </c>
      <c r="M486" s="21" t="s">
        <v>14</v>
      </c>
      <c r="N486" s="21" t="s">
        <v>5168</v>
      </c>
      <c r="O486" s="21" t="s">
        <v>101</v>
      </c>
      <c r="P486" s="21" t="s">
        <v>14</v>
      </c>
      <c r="Q486" s="21" t="s">
        <v>30</v>
      </c>
      <c r="R486" s="21" t="s">
        <v>102</v>
      </c>
      <c r="S486" s="25">
        <v>1.4510000000000001</v>
      </c>
      <c r="T486" s="25">
        <v>1.3725000000000001</v>
      </c>
      <c r="U486" s="25" t="s">
        <v>101</v>
      </c>
      <c r="V486" s="21" t="s">
        <v>160</v>
      </c>
      <c r="W486" s="21" t="s">
        <v>152</v>
      </c>
      <c r="X486" s="21" t="s">
        <v>2039</v>
      </c>
      <c r="Y486" s="26" t="s">
        <v>112</v>
      </c>
    </row>
    <row r="487" spans="2:25" ht="13.8" x14ac:dyDescent="0.25">
      <c r="B487" s="20" t="s">
        <v>2040</v>
      </c>
      <c r="C487" s="21" t="s">
        <v>2035</v>
      </c>
      <c r="D487" s="21" t="s">
        <v>2041</v>
      </c>
      <c r="E487" s="22">
        <v>65929</v>
      </c>
      <c r="F487" s="21" t="s">
        <v>450</v>
      </c>
      <c r="G487" s="21" t="s">
        <v>608</v>
      </c>
      <c r="H487" s="21">
        <v>50</v>
      </c>
      <c r="I487" s="21" t="s">
        <v>42</v>
      </c>
      <c r="J487" s="23">
        <v>39366</v>
      </c>
      <c r="K487" s="24">
        <v>2007</v>
      </c>
      <c r="L487" s="21" t="s">
        <v>100</v>
      </c>
      <c r="M487" s="21" t="s">
        <v>14</v>
      </c>
      <c r="N487" s="21" t="s">
        <v>5168</v>
      </c>
      <c r="O487" s="21" t="s">
        <v>101</v>
      </c>
      <c r="P487" s="21" t="s">
        <v>14</v>
      </c>
      <c r="Q487" s="21" t="s">
        <v>30</v>
      </c>
      <c r="R487" s="21" t="s">
        <v>102</v>
      </c>
      <c r="S487" s="25">
        <v>1.4510000000000001</v>
      </c>
      <c r="T487" s="25">
        <v>1.3725000000000001</v>
      </c>
      <c r="U487" s="25" t="s">
        <v>101</v>
      </c>
      <c r="V487" s="21" t="s">
        <v>160</v>
      </c>
      <c r="W487" s="21" t="s">
        <v>152</v>
      </c>
      <c r="X487" s="21" t="s">
        <v>2039</v>
      </c>
      <c r="Y487" s="26" t="s">
        <v>112</v>
      </c>
    </row>
    <row r="488" spans="2:25" ht="13.8" x14ac:dyDescent="0.25">
      <c r="B488" s="20" t="s">
        <v>2042</v>
      </c>
      <c r="C488" s="21" t="s">
        <v>2035</v>
      </c>
      <c r="D488" s="21" t="s">
        <v>2043</v>
      </c>
      <c r="E488" s="22">
        <v>65929</v>
      </c>
      <c r="F488" s="21" t="s">
        <v>450</v>
      </c>
      <c r="G488" s="21" t="s">
        <v>608</v>
      </c>
      <c r="H488" s="21">
        <v>50</v>
      </c>
      <c r="I488" s="21" t="s">
        <v>42</v>
      </c>
      <c r="J488" s="23">
        <v>39366</v>
      </c>
      <c r="K488" s="24">
        <v>2007</v>
      </c>
      <c r="L488" s="21" t="s">
        <v>100</v>
      </c>
      <c r="M488" s="21" t="s">
        <v>14</v>
      </c>
      <c r="N488" s="21" t="s">
        <v>5168</v>
      </c>
      <c r="O488" s="21" t="s">
        <v>101</v>
      </c>
      <c r="P488" s="21" t="s">
        <v>14</v>
      </c>
      <c r="Q488" s="21" t="s">
        <v>30</v>
      </c>
      <c r="R488" s="21" t="s">
        <v>102</v>
      </c>
      <c r="S488" s="25">
        <v>1.4510000000000001</v>
      </c>
      <c r="T488" s="25">
        <v>1.3725000000000001</v>
      </c>
      <c r="U488" s="25" t="s">
        <v>101</v>
      </c>
      <c r="V488" s="21" t="s">
        <v>160</v>
      </c>
      <c r="W488" s="21" t="s">
        <v>101</v>
      </c>
      <c r="X488" s="21" t="s">
        <v>2039</v>
      </c>
      <c r="Y488" s="26" t="s">
        <v>112</v>
      </c>
    </row>
    <row r="489" spans="2:25" ht="13.8" x14ac:dyDescent="0.25">
      <c r="B489" s="20" t="s">
        <v>2044</v>
      </c>
      <c r="C489" s="21" t="s">
        <v>2035</v>
      </c>
      <c r="D489" s="21" t="s">
        <v>2045</v>
      </c>
      <c r="E489" s="22">
        <v>65929</v>
      </c>
      <c r="F489" s="21" t="s">
        <v>450</v>
      </c>
      <c r="G489" s="21" t="s">
        <v>608</v>
      </c>
      <c r="H489" s="21">
        <v>50</v>
      </c>
      <c r="I489" s="21" t="s">
        <v>42</v>
      </c>
      <c r="J489" s="23">
        <v>40828</v>
      </c>
      <c r="K489" s="24">
        <v>2011</v>
      </c>
      <c r="L489" s="21" t="s">
        <v>100</v>
      </c>
      <c r="M489" s="21" t="s">
        <v>90</v>
      </c>
      <c r="N489" s="21" t="s">
        <v>5171</v>
      </c>
      <c r="O489" s="21" t="s">
        <v>101</v>
      </c>
      <c r="P489" s="21" t="s">
        <v>90</v>
      </c>
      <c r="Q489" s="21" t="s">
        <v>30</v>
      </c>
      <c r="R489" s="21" t="s">
        <v>102</v>
      </c>
      <c r="S489" s="25">
        <v>4.8449999999999998</v>
      </c>
      <c r="T489" s="25">
        <v>4.2</v>
      </c>
      <c r="U489" s="25" t="s">
        <v>101</v>
      </c>
      <c r="V489" s="21" t="s">
        <v>118</v>
      </c>
      <c r="W489" s="21" t="s">
        <v>152</v>
      </c>
      <c r="X489" s="21" t="s">
        <v>609</v>
      </c>
      <c r="Y489" s="26" t="s">
        <v>112</v>
      </c>
    </row>
    <row r="490" spans="2:25" ht="13.8" x14ac:dyDescent="0.25">
      <c r="B490" s="20" t="s">
        <v>606</v>
      </c>
      <c r="C490" s="21" t="s">
        <v>2035</v>
      </c>
      <c r="D490" s="21" t="s">
        <v>607</v>
      </c>
      <c r="E490" s="22">
        <v>65929</v>
      </c>
      <c r="F490" s="21" t="s">
        <v>450</v>
      </c>
      <c r="G490" s="21" t="s">
        <v>608</v>
      </c>
      <c r="H490" s="21">
        <v>50</v>
      </c>
      <c r="I490" s="21" t="s">
        <v>42</v>
      </c>
      <c r="J490" s="23">
        <v>20455</v>
      </c>
      <c r="K490" s="24">
        <v>1956</v>
      </c>
      <c r="L490" s="21" t="s">
        <v>100</v>
      </c>
      <c r="M490" s="21" t="s">
        <v>16</v>
      </c>
      <c r="N490" s="21" t="s">
        <v>110</v>
      </c>
      <c r="O490" s="21" t="s">
        <v>101</v>
      </c>
      <c r="P490" s="21" t="s">
        <v>16</v>
      </c>
      <c r="Q490" s="21" t="s">
        <v>30</v>
      </c>
      <c r="R490" s="21" t="s">
        <v>102</v>
      </c>
      <c r="S490" s="25">
        <v>6.57</v>
      </c>
      <c r="T490" s="25">
        <v>6.1529999999999996</v>
      </c>
      <c r="U490" s="25" t="s">
        <v>101</v>
      </c>
      <c r="V490" s="21" t="s">
        <v>118</v>
      </c>
      <c r="W490" s="21" t="s">
        <v>152</v>
      </c>
      <c r="X490" s="21" t="s">
        <v>609</v>
      </c>
      <c r="Y490" s="26" t="s">
        <v>112</v>
      </c>
    </row>
    <row r="491" spans="2:25" ht="13.8" x14ac:dyDescent="0.25">
      <c r="B491" s="20" t="s">
        <v>5317</v>
      </c>
      <c r="C491" s="21" t="s">
        <v>2035</v>
      </c>
      <c r="D491" s="21" t="s">
        <v>5318</v>
      </c>
      <c r="E491" s="22">
        <v>65929</v>
      </c>
      <c r="F491" s="21" t="s">
        <v>450</v>
      </c>
      <c r="G491" s="21" t="s">
        <v>608</v>
      </c>
      <c r="H491" s="21">
        <v>50</v>
      </c>
      <c r="I491" s="21" t="s">
        <v>42</v>
      </c>
      <c r="J491" s="23">
        <v>44746</v>
      </c>
      <c r="K491" s="24">
        <v>2022</v>
      </c>
      <c r="L491" s="21" t="s">
        <v>100</v>
      </c>
      <c r="M491" s="21" t="s">
        <v>16</v>
      </c>
      <c r="N491" s="21" t="s">
        <v>110</v>
      </c>
      <c r="O491" s="21" t="s">
        <v>101</v>
      </c>
      <c r="P491" s="21" t="s">
        <v>16</v>
      </c>
      <c r="Q491" s="21" t="s">
        <v>30</v>
      </c>
      <c r="R491" s="21" t="s">
        <v>102</v>
      </c>
      <c r="S491" s="25">
        <v>90.813999999999993</v>
      </c>
      <c r="T491" s="25">
        <v>89.388999999999996</v>
      </c>
      <c r="U491" s="25" t="s">
        <v>101</v>
      </c>
      <c r="V491" s="21" t="s">
        <v>121</v>
      </c>
      <c r="W491" s="21" t="s">
        <v>152</v>
      </c>
      <c r="X491" s="21" t="s">
        <v>442</v>
      </c>
      <c r="Y491" s="26" t="s">
        <v>106</v>
      </c>
    </row>
    <row r="492" spans="2:25" ht="13.8" x14ac:dyDescent="0.25">
      <c r="B492" s="20" t="s">
        <v>5319</v>
      </c>
      <c r="C492" s="21" t="s">
        <v>2035</v>
      </c>
      <c r="D492" s="21" t="s">
        <v>5320</v>
      </c>
      <c r="E492" s="22">
        <v>65929</v>
      </c>
      <c r="F492" s="21" t="s">
        <v>450</v>
      </c>
      <c r="G492" s="21" t="s">
        <v>608</v>
      </c>
      <c r="H492" s="21">
        <v>50</v>
      </c>
      <c r="I492" s="21" t="s">
        <v>42</v>
      </c>
      <c r="J492" s="23">
        <v>44764</v>
      </c>
      <c r="K492" s="24">
        <v>2022</v>
      </c>
      <c r="L492" s="21" t="s">
        <v>100</v>
      </c>
      <c r="M492" s="21" t="s">
        <v>16</v>
      </c>
      <c r="N492" s="21" t="s">
        <v>110</v>
      </c>
      <c r="O492" s="21" t="s">
        <v>101</v>
      </c>
      <c r="P492" s="21" t="s">
        <v>16</v>
      </c>
      <c r="Q492" s="21" t="s">
        <v>30</v>
      </c>
      <c r="R492" s="21" t="s">
        <v>102</v>
      </c>
      <c r="S492" s="25">
        <v>90.683999999999997</v>
      </c>
      <c r="T492" s="25">
        <v>89.116</v>
      </c>
      <c r="U492" s="25" t="s">
        <v>101</v>
      </c>
      <c r="V492" s="21" t="s">
        <v>121</v>
      </c>
      <c r="W492" s="21" t="s">
        <v>152</v>
      </c>
      <c r="X492" s="21" t="s">
        <v>442</v>
      </c>
      <c r="Y492" s="26" t="s">
        <v>106</v>
      </c>
    </row>
    <row r="493" spans="2:25" ht="13.8" x14ac:dyDescent="0.25">
      <c r="B493" s="20" t="s">
        <v>2046</v>
      </c>
      <c r="C493" s="21" t="s">
        <v>2035</v>
      </c>
      <c r="D493" s="21" t="s">
        <v>2047</v>
      </c>
      <c r="E493" s="22">
        <v>65929</v>
      </c>
      <c r="F493" s="21" t="s">
        <v>450</v>
      </c>
      <c r="G493" s="21" t="s">
        <v>608</v>
      </c>
      <c r="H493" s="21">
        <v>50</v>
      </c>
      <c r="I493" s="21" t="s">
        <v>42</v>
      </c>
      <c r="J493" s="23">
        <v>37951</v>
      </c>
      <c r="K493" s="24">
        <v>2003</v>
      </c>
      <c r="L493" s="21" t="s">
        <v>100</v>
      </c>
      <c r="M493" s="21" t="s">
        <v>16</v>
      </c>
      <c r="N493" s="21" t="s">
        <v>110</v>
      </c>
      <c r="O493" s="21" t="s">
        <v>101</v>
      </c>
      <c r="P493" s="21" t="s">
        <v>16</v>
      </c>
      <c r="Q493" s="21" t="s">
        <v>30</v>
      </c>
      <c r="R493" s="21" t="s">
        <v>102</v>
      </c>
      <c r="S493" s="25">
        <v>54</v>
      </c>
      <c r="T493" s="25">
        <v>53.6</v>
      </c>
      <c r="U493" s="25" t="s">
        <v>101</v>
      </c>
      <c r="V493" s="21" t="s">
        <v>212</v>
      </c>
      <c r="W493" s="21" t="s">
        <v>152</v>
      </c>
      <c r="X493" s="21" t="s">
        <v>2039</v>
      </c>
      <c r="Y493" s="26" t="s">
        <v>106</v>
      </c>
    </row>
    <row r="494" spans="2:25" ht="13.8" x14ac:dyDescent="0.25">
      <c r="B494" s="20" t="s">
        <v>2048</v>
      </c>
      <c r="C494" s="21" t="s">
        <v>2035</v>
      </c>
      <c r="D494" s="21" t="s">
        <v>2049</v>
      </c>
      <c r="E494" s="22">
        <v>65929</v>
      </c>
      <c r="F494" s="21" t="s">
        <v>450</v>
      </c>
      <c r="G494" s="21" t="s">
        <v>608</v>
      </c>
      <c r="H494" s="21">
        <v>50</v>
      </c>
      <c r="I494" s="21" t="s">
        <v>42</v>
      </c>
      <c r="J494" s="23">
        <v>40549</v>
      </c>
      <c r="K494" s="24">
        <v>2011</v>
      </c>
      <c r="L494" s="21" t="s">
        <v>100</v>
      </c>
      <c r="M494" s="21" t="s">
        <v>16</v>
      </c>
      <c r="N494" s="21" t="s">
        <v>110</v>
      </c>
      <c r="O494" s="21" t="s">
        <v>101</v>
      </c>
      <c r="P494" s="21" t="s">
        <v>16</v>
      </c>
      <c r="Q494" s="21" t="s">
        <v>30</v>
      </c>
      <c r="R494" s="21" t="s">
        <v>102</v>
      </c>
      <c r="S494" s="25">
        <v>50</v>
      </c>
      <c r="T494" s="25">
        <v>49.8</v>
      </c>
      <c r="U494" s="25" t="s">
        <v>101</v>
      </c>
      <c r="V494" s="21" t="s">
        <v>121</v>
      </c>
      <c r="W494" s="21" t="s">
        <v>152</v>
      </c>
      <c r="X494" s="21" t="s">
        <v>609</v>
      </c>
      <c r="Y494" s="26" t="s">
        <v>106</v>
      </c>
    </row>
    <row r="495" spans="2:25" ht="13.8" x14ac:dyDescent="0.25">
      <c r="B495" s="20" t="s">
        <v>2050</v>
      </c>
      <c r="C495" s="21" t="s">
        <v>2035</v>
      </c>
      <c r="D495" s="21" t="s">
        <v>2051</v>
      </c>
      <c r="E495" s="22">
        <v>65929</v>
      </c>
      <c r="F495" s="21" t="s">
        <v>450</v>
      </c>
      <c r="G495" s="21" t="s">
        <v>608</v>
      </c>
      <c r="H495" s="21">
        <v>50</v>
      </c>
      <c r="I495" s="21" t="s">
        <v>42</v>
      </c>
      <c r="J495" s="23">
        <v>40552</v>
      </c>
      <c r="K495" s="24">
        <v>2011</v>
      </c>
      <c r="L495" s="21" t="s">
        <v>100</v>
      </c>
      <c r="M495" s="21" t="s">
        <v>16</v>
      </c>
      <c r="N495" s="21" t="s">
        <v>110</v>
      </c>
      <c r="O495" s="21" t="s">
        <v>101</v>
      </c>
      <c r="P495" s="21" t="s">
        <v>16</v>
      </c>
      <c r="Q495" s="21" t="s">
        <v>30</v>
      </c>
      <c r="R495" s="21" t="s">
        <v>102</v>
      </c>
      <c r="S495" s="25">
        <v>50</v>
      </c>
      <c r="T495" s="25">
        <v>49.8</v>
      </c>
      <c r="U495" s="25" t="s">
        <v>101</v>
      </c>
      <c r="V495" s="21" t="s">
        <v>121</v>
      </c>
      <c r="W495" s="21" t="s">
        <v>152</v>
      </c>
      <c r="X495" s="21" t="s">
        <v>609</v>
      </c>
      <c r="Y495" s="26" t="s">
        <v>106</v>
      </c>
    </row>
    <row r="496" spans="2:25" ht="13.8" x14ac:dyDescent="0.25">
      <c r="B496" s="20" t="s">
        <v>610</v>
      </c>
      <c r="C496" s="21" t="s">
        <v>2035</v>
      </c>
      <c r="D496" s="21" t="s">
        <v>611</v>
      </c>
      <c r="E496" s="22">
        <v>65929</v>
      </c>
      <c r="F496" s="21" t="s">
        <v>450</v>
      </c>
      <c r="G496" s="21" t="s">
        <v>608</v>
      </c>
      <c r="H496" s="21">
        <v>50</v>
      </c>
      <c r="I496" s="21" t="s">
        <v>42</v>
      </c>
      <c r="J496" s="23">
        <v>29952</v>
      </c>
      <c r="K496" s="24">
        <v>1982</v>
      </c>
      <c r="L496" s="21" t="s">
        <v>100</v>
      </c>
      <c r="M496" s="21" t="s">
        <v>16</v>
      </c>
      <c r="N496" s="21" t="s">
        <v>110</v>
      </c>
      <c r="O496" s="21" t="s">
        <v>101</v>
      </c>
      <c r="P496" s="21" t="s">
        <v>16</v>
      </c>
      <c r="Q496" s="21" t="s">
        <v>30</v>
      </c>
      <c r="R496" s="21" t="s">
        <v>102</v>
      </c>
      <c r="S496" s="25">
        <v>18.559999999999999</v>
      </c>
      <c r="T496" s="25">
        <v>17.38</v>
      </c>
      <c r="U496" s="25" t="s">
        <v>101</v>
      </c>
      <c r="V496" s="21" t="s">
        <v>118</v>
      </c>
      <c r="W496" s="21" t="s">
        <v>152</v>
      </c>
      <c r="X496" s="21" t="s">
        <v>609</v>
      </c>
      <c r="Y496" s="26" t="s">
        <v>112</v>
      </c>
    </row>
    <row r="497" spans="2:25" ht="13.8" x14ac:dyDescent="0.25">
      <c r="B497" s="20" t="s">
        <v>3461</v>
      </c>
      <c r="C497" s="21" t="s">
        <v>2035</v>
      </c>
      <c r="D497" s="21" t="s">
        <v>3462</v>
      </c>
      <c r="E497" s="22">
        <v>65929</v>
      </c>
      <c r="F497" s="21" t="s">
        <v>450</v>
      </c>
      <c r="G497" s="21" t="s">
        <v>608</v>
      </c>
      <c r="H497" s="21">
        <v>50</v>
      </c>
      <c r="I497" s="21" t="s">
        <v>42</v>
      </c>
      <c r="J497" s="23">
        <v>30554</v>
      </c>
      <c r="K497" s="24">
        <v>1983</v>
      </c>
      <c r="L497" s="21" t="s">
        <v>100</v>
      </c>
      <c r="M497" s="21" t="s">
        <v>16</v>
      </c>
      <c r="N497" s="21" t="s">
        <v>110</v>
      </c>
      <c r="O497" s="21" t="s">
        <v>101</v>
      </c>
      <c r="P497" s="21" t="s">
        <v>16</v>
      </c>
      <c r="Q497" s="21" t="s">
        <v>30</v>
      </c>
      <c r="R497" s="21" t="s">
        <v>102</v>
      </c>
      <c r="S497" s="25">
        <v>18.559999999999999</v>
      </c>
      <c r="T497" s="25">
        <v>17.38</v>
      </c>
      <c r="U497" s="25" t="s">
        <v>101</v>
      </c>
      <c r="V497" s="21" t="s">
        <v>118</v>
      </c>
      <c r="W497" s="21" t="s">
        <v>152</v>
      </c>
      <c r="X497" s="21" t="s">
        <v>609</v>
      </c>
      <c r="Y497" s="26" t="s">
        <v>112</v>
      </c>
    </row>
    <row r="498" spans="2:25" ht="13.8" x14ac:dyDescent="0.25">
      <c r="B498" s="20" t="s">
        <v>4936</v>
      </c>
      <c r="C498" s="21" t="s">
        <v>2035</v>
      </c>
      <c r="D498" s="21" t="s">
        <v>4937</v>
      </c>
      <c r="E498" s="22">
        <v>65929</v>
      </c>
      <c r="F498" s="21" t="s">
        <v>450</v>
      </c>
      <c r="G498" s="21" t="s">
        <v>608</v>
      </c>
      <c r="H498" s="21">
        <v>50</v>
      </c>
      <c r="I498" s="21" t="s">
        <v>42</v>
      </c>
      <c r="J498" s="23">
        <v>44454</v>
      </c>
      <c r="K498" s="24">
        <v>2021</v>
      </c>
      <c r="L498" s="21" t="s">
        <v>100</v>
      </c>
      <c r="M498" s="21" t="s">
        <v>16</v>
      </c>
      <c r="N498" s="21" t="s">
        <v>110</v>
      </c>
      <c r="O498" s="21" t="s">
        <v>101</v>
      </c>
      <c r="P498" s="21" t="s">
        <v>16</v>
      </c>
      <c r="Q498" s="21" t="s">
        <v>30</v>
      </c>
      <c r="R498" s="21" t="s">
        <v>102</v>
      </c>
      <c r="S498" s="25">
        <v>13</v>
      </c>
      <c r="T498" s="25">
        <v>12.9</v>
      </c>
      <c r="U498" s="25" t="s">
        <v>101</v>
      </c>
      <c r="V498" s="21" t="s">
        <v>118</v>
      </c>
      <c r="W498" s="21" t="s">
        <v>152</v>
      </c>
      <c r="X498" s="21" t="s">
        <v>2039</v>
      </c>
      <c r="Y498" s="26" t="s">
        <v>106</v>
      </c>
    </row>
    <row r="499" spans="2:25" ht="13.8" x14ac:dyDescent="0.25">
      <c r="B499" s="20" t="s">
        <v>4938</v>
      </c>
      <c r="C499" s="21" t="s">
        <v>2035</v>
      </c>
      <c r="D499" s="21" t="s">
        <v>4939</v>
      </c>
      <c r="E499" s="22">
        <v>65929</v>
      </c>
      <c r="F499" s="21" t="s">
        <v>450</v>
      </c>
      <c r="G499" s="21" t="s">
        <v>608</v>
      </c>
      <c r="H499" s="21">
        <v>50</v>
      </c>
      <c r="I499" s="21" t="s">
        <v>42</v>
      </c>
      <c r="J499" s="23">
        <v>44454</v>
      </c>
      <c r="K499" s="24">
        <v>2021</v>
      </c>
      <c r="L499" s="21" t="s">
        <v>100</v>
      </c>
      <c r="M499" s="21" t="s">
        <v>16</v>
      </c>
      <c r="N499" s="21" t="s">
        <v>110</v>
      </c>
      <c r="O499" s="21" t="s">
        <v>101</v>
      </c>
      <c r="P499" s="21" t="s">
        <v>16</v>
      </c>
      <c r="Q499" s="21" t="s">
        <v>30</v>
      </c>
      <c r="R499" s="21" t="s">
        <v>102</v>
      </c>
      <c r="S499" s="25">
        <v>27</v>
      </c>
      <c r="T499" s="25">
        <v>26.8</v>
      </c>
      <c r="U499" s="25" t="s">
        <v>101</v>
      </c>
      <c r="V499" s="21" t="s">
        <v>118</v>
      </c>
      <c r="W499" s="21" t="s">
        <v>152</v>
      </c>
      <c r="X499" s="21" t="s">
        <v>609</v>
      </c>
      <c r="Y499" s="26" t="s">
        <v>112</v>
      </c>
    </row>
    <row r="500" spans="2:25" ht="13.8" x14ac:dyDescent="0.25">
      <c r="B500" s="20" t="s">
        <v>3463</v>
      </c>
      <c r="C500" s="21" t="s">
        <v>2035</v>
      </c>
      <c r="D500" s="21" t="s">
        <v>3464</v>
      </c>
      <c r="E500" s="22">
        <v>65929</v>
      </c>
      <c r="F500" s="21" t="s">
        <v>450</v>
      </c>
      <c r="G500" s="21" t="s">
        <v>608</v>
      </c>
      <c r="H500" s="21">
        <v>50</v>
      </c>
      <c r="I500" s="21" t="s">
        <v>42</v>
      </c>
      <c r="J500" s="23">
        <v>29221</v>
      </c>
      <c r="K500" s="24">
        <v>1980</v>
      </c>
      <c r="L500" s="21" t="s">
        <v>100</v>
      </c>
      <c r="M500" s="21" t="s">
        <v>16</v>
      </c>
      <c r="N500" s="21" t="s">
        <v>110</v>
      </c>
      <c r="O500" s="21" t="s">
        <v>101</v>
      </c>
      <c r="P500" s="21" t="s">
        <v>16</v>
      </c>
      <c r="Q500" s="21" t="s">
        <v>30</v>
      </c>
      <c r="R500" s="21" t="s">
        <v>102</v>
      </c>
      <c r="S500" s="25">
        <v>13.9</v>
      </c>
      <c r="T500" s="25">
        <v>13.8</v>
      </c>
      <c r="U500" s="25" t="s">
        <v>101</v>
      </c>
      <c r="V500" s="21" t="s">
        <v>118</v>
      </c>
      <c r="W500" s="21" t="s">
        <v>152</v>
      </c>
      <c r="X500" s="21" t="s">
        <v>609</v>
      </c>
      <c r="Y500" s="26" t="s">
        <v>112</v>
      </c>
    </row>
    <row r="501" spans="2:25" ht="13.8" x14ac:dyDescent="0.25">
      <c r="B501" s="20" t="s">
        <v>2021</v>
      </c>
      <c r="C501" s="21" t="s">
        <v>2022</v>
      </c>
      <c r="D501" s="21" t="s">
        <v>2023</v>
      </c>
      <c r="E501" s="22">
        <v>60528</v>
      </c>
      <c r="F501" s="21" t="s">
        <v>450</v>
      </c>
      <c r="G501" s="21" t="s">
        <v>2024</v>
      </c>
      <c r="H501" s="21">
        <v>8</v>
      </c>
      <c r="I501" s="21" t="s">
        <v>42</v>
      </c>
      <c r="J501" s="23">
        <v>38615</v>
      </c>
      <c r="K501" s="24">
        <v>2005</v>
      </c>
      <c r="L501" s="21" t="s">
        <v>100</v>
      </c>
      <c r="M501" s="21" t="s">
        <v>16</v>
      </c>
      <c r="N501" s="21" t="s">
        <v>110</v>
      </c>
      <c r="O501" s="21" t="s">
        <v>101</v>
      </c>
      <c r="P501" s="21" t="s">
        <v>16</v>
      </c>
      <c r="Q501" s="21" t="s">
        <v>30</v>
      </c>
      <c r="R501" s="21" t="s">
        <v>102</v>
      </c>
      <c r="S501" s="25">
        <v>71</v>
      </c>
      <c r="T501" s="25">
        <v>70</v>
      </c>
      <c r="U501" s="25" t="s">
        <v>101</v>
      </c>
      <c r="V501" s="21" t="s">
        <v>212</v>
      </c>
      <c r="W501" s="21" t="s">
        <v>152</v>
      </c>
      <c r="X501" s="21" t="s">
        <v>452</v>
      </c>
      <c r="Y501" s="26" t="s">
        <v>106</v>
      </c>
    </row>
    <row r="502" spans="2:25" ht="13.8" x14ac:dyDescent="0.25">
      <c r="B502" s="20" t="s">
        <v>2025</v>
      </c>
      <c r="C502" s="21" t="s">
        <v>2022</v>
      </c>
      <c r="D502" s="21" t="s">
        <v>2026</v>
      </c>
      <c r="E502" s="22">
        <v>60327</v>
      </c>
      <c r="F502" s="21" t="s">
        <v>450</v>
      </c>
      <c r="G502" s="21" t="s">
        <v>2027</v>
      </c>
      <c r="H502" s="21">
        <v>231</v>
      </c>
      <c r="I502" s="21" t="s">
        <v>42</v>
      </c>
      <c r="J502" s="23">
        <v>32905</v>
      </c>
      <c r="K502" s="24">
        <v>1990</v>
      </c>
      <c r="L502" s="21" t="s">
        <v>100</v>
      </c>
      <c r="M502" s="21" t="s">
        <v>24</v>
      </c>
      <c r="N502" s="21" t="s">
        <v>564</v>
      </c>
      <c r="O502" s="21" t="s">
        <v>101</v>
      </c>
      <c r="P502" s="21" t="s">
        <v>24</v>
      </c>
      <c r="Q502" s="21" t="s">
        <v>30</v>
      </c>
      <c r="R502" s="21" t="s">
        <v>102</v>
      </c>
      <c r="S502" s="25">
        <v>69.5</v>
      </c>
      <c r="T502" s="25">
        <v>61.5</v>
      </c>
      <c r="U502" s="25" t="s">
        <v>101</v>
      </c>
      <c r="V502" s="21" t="s">
        <v>103</v>
      </c>
      <c r="W502" s="21" t="s">
        <v>152</v>
      </c>
      <c r="X502" s="21" t="s">
        <v>452</v>
      </c>
      <c r="Y502" s="26" t="s">
        <v>106</v>
      </c>
    </row>
    <row r="503" spans="2:25" ht="13.8" x14ac:dyDescent="0.25">
      <c r="B503" s="20" t="s">
        <v>2028</v>
      </c>
      <c r="C503" s="21" t="s">
        <v>2022</v>
      </c>
      <c r="D503" s="21" t="s">
        <v>2029</v>
      </c>
      <c r="E503" s="22">
        <v>60327</v>
      </c>
      <c r="F503" s="21" t="s">
        <v>450</v>
      </c>
      <c r="G503" s="21" t="s">
        <v>2027</v>
      </c>
      <c r="H503" s="21">
        <v>231</v>
      </c>
      <c r="I503" s="21" t="s">
        <v>42</v>
      </c>
      <c r="J503" s="23">
        <v>32919</v>
      </c>
      <c r="K503" s="24">
        <v>1990</v>
      </c>
      <c r="L503" s="21" t="s">
        <v>100</v>
      </c>
      <c r="M503" s="21" t="s">
        <v>24</v>
      </c>
      <c r="N503" s="21" t="s">
        <v>564</v>
      </c>
      <c r="O503" s="21" t="s">
        <v>101</v>
      </c>
      <c r="P503" s="21" t="s">
        <v>24</v>
      </c>
      <c r="Q503" s="21" t="s">
        <v>30</v>
      </c>
      <c r="R503" s="21" t="s">
        <v>102</v>
      </c>
      <c r="S503" s="25">
        <v>69.5</v>
      </c>
      <c r="T503" s="25">
        <v>61.5</v>
      </c>
      <c r="U503" s="25" t="s">
        <v>101</v>
      </c>
      <c r="V503" s="21" t="s">
        <v>103</v>
      </c>
      <c r="W503" s="21" t="s">
        <v>152</v>
      </c>
      <c r="X503" s="21" t="s">
        <v>452</v>
      </c>
      <c r="Y503" s="26" t="s">
        <v>106</v>
      </c>
    </row>
    <row r="504" spans="2:25" ht="13.8" x14ac:dyDescent="0.25">
      <c r="B504" s="20" t="s">
        <v>2030</v>
      </c>
      <c r="C504" s="21" t="s">
        <v>2022</v>
      </c>
      <c r="D504" s="21" t="s">
        <v>2031</v>
      </c>
      <c r="E504" s="22">
        <v>60327</v>
      </c>
      <c r="F504" s="21" t="s">
        <v>450</v>
      </c>
      <c r="G504" s="21" t="s">
        <v>2027</v>
      </c>
      <c r="H504" s="21">
        <v>231</v>
      </c>
      <c r="I504" s="21" t="s">
        <v>42</v>
      </c>
      <c r="J504" s="23">
        <v>34393</v>
      </c>
      <c r="K504" s="24">
        <v>1994</v>
      </c>
      <c r="L504" s="21" t="s">
        <v>100</v>
      </c>
      <c r="M504" s="21" t="s">
        <v>16</v>
      </c>
      <c r="N504" s="21" t="s">
        <v>110</v>
      </c>
      <c r="O504" s="21" t="s">
        <v>101</v>
      </c>
      <c r="P504" s="21" t="s">
        <v>16</v>
      </c>
      <c r="Q504" s="21" t="s">
        <v>30</v>
      </c>
      <c r="R504" s="21" t="s">
        <v>102</v>
      </c>
      <c r="S504" s="25">
        <v>112</v>
      </c>
      <c r="T504" s="25">
        <v>110.755</v>
      </c>
      <c r="U504" s="25" t="s">
        <v>101</v>
      </c>
      <c r="V504" s="21" t="s">
        <v>121</v>
      </c>
      <c r="W504" s="21" t="s">
        <v>152</v>
      </c>
      <c r="X504" s="21" t="s">
        <v>452</v>
      </c>
      <c r="Y504" s="26" t="s">
        <v>106</v>
      </c>
    </row>
    <row r="505" spans="2:25" ht="13.8" x14ac:dyDescent="0.25">
      <c r="B505" s="20" t="s">
        <v>2032</v>
      </c>
      <c r="C505" s="21" t="s">
        <v>2022</v>
      </c>
      <c r="D505" s="21" t="s">
        <v>2033</v>
      </c>
      <c r="E505" s="22">
        <v>60327</v>
      </c>
      <c r="F505" s="21" t="s">
        <v>450</v>
      </c>
      <c r="G505" s="21" t="s">
        <v>2027</v>
      </c>
      <c r="H505" s="21">
        <v>231</v>
      </c>
      <c r="I505" s="21" t="s">
        <v>42</v>
      </c>
      <c r="J505" s="23">
        <v>43076</v>
      </c>
      <c r="K505" s="24">
        <v>2017</v>
      </c>
      <c r="L505" s="21" t="s">
        <v>100</v>
      </c>
      <c r="M505" s="21" t="s">
        <v>16</v>
      </c>
      <c r="N505" s="21" t="s">
        <v>110</v>
      </c>
      <c r="O505" s="21" t="s">
        <v>101</v>
      </c>
      <c r="P505" s="21" t="s">
        <v>16</v>
      </c>
      <c r="Q505" s="21" t="s">
        <v>30</v>
      </c>
      <c r="R505" s="21" t="s">
        <v>102</v>
      </c>
      <c r="S505" s="25">
        <v>39.299999999999997</v>
      </c>
      <c r="T505" s="25">
        <v>39.137</v>
      </c>
      <c r="U505" s="25" t="s">
        <v>101</v>
      </c>
      <c r="V505" s="21" t="s">
        <v>229</v>
      </c>
      <c r="W505" s="21" t="s">
        <v>5177</v>
      </c>
      <c r="X505" s="21" t="s">
        <v>452</v>
      </c>
      <c r="Y505" s="26" t="s">
        <v>106</v>
      </c>
    </row>
    <row r="506" spans="2:25" ht="13.8" x14ac:dyDescent="0.25">
      <c r="B506" s="20" t="s">
        <v>2052</v>
      </c>
      <c r="C506" s="21" t="s">
        <v>2053</v>
      </c>
      <c r="D506" s="21" t="s">
        <v>235</v>
      </c>
      <c r="E506" s="22">
        <v>60439</v>
      </c>
      <c r="F506" s="21" t="s">
        <v>450</v>
      </c>
      <c r="G506" s="21" t="s">
        <v>2054</v>
      </c>
      <c r="H506" s="21">
        <v>157</v>
      </c>
      <c r="I506" s="21" t="s">
        <v>42</v>
      </c>
      <c r="J506" s="23">
        <v>31758</v>
      </c>
      <c r="K506" s="24">
        <v>1986</v>
      </c>
      <c r="L506" s="21" t="s">
        <v>100</v>
      </c>
      <c r="M506" s="21" t="s">
        <v>151</v>
      </c>
      <c r="N506" s="21" t="s">
        <v>5167</v>
      </c>
      <c r="O506" s="21" t="s">
        <v>101</v>
      </c>
      <c r="P506" s="21" t="s">
        <v>13</v>
      </c>
      <c r="Q506" s="21" t="s">
        <v>30</v>
      </c>
      <c r="R506" s="21" t="s">
        <v>102</v>
      </c>
      <c r="S506" s="25">
        <v>27.5</v>
      </c>
      <c r="T506" s="25">
        <v>26</v>
      </c>
      <c r="U506" s="25" t="s">
        <v>101</v>
      </c>
      <c r="V506" s="21" t="s">
        <v>103</v>
      </c>
      <c r="W506" s="21" t="s">
        <v>5177</v>
      </c>
      <c r="X506" s="21" t="s">
        <v>452</v>
      </c>
      <c r="Y506" s="26" t="s">
        <v>112</v>
      </c>
    </row>
    <row r="507" spans="2:25" ht="13.8" x14ac:dyDescent="0.25">
      <c r="B507" s="20" t="s">
        <v>2055</v>
      </c>
      <c r="C507" s="21" t="s">
        <v>2053</v>
      </c>
      <c r="D507" s="21" t="s">
        <v>1271</v>
      </c>
      <c r="E507" s="22">
        <v>60439</v>
      </c>
      <c r="F507" s="21" t="s">
        <v>450</v>
      </c>
      <c r="G507" s="21" t="s">
        <v>2054</v>
      </c>
      <c r="H507" s="21">
        <v>157</v>
      </c>
      <c r="I507" s="21" t="s">
        <v>42</v>
      </c>
      <c r="J507" s="23">
        <v>38707</v>
      </c>
      <c r="K507" s="24">
        <v>2005</v>
      </c>
      <c r="L507" s="21" t="s">
        <v>100</v>
      </c>
      <c r="M507" s="21" t="s">
        <v>151</v>
      </c>
      <c r="N507" s="21" t="s">
        <v>5167</v>
      </c>
      <c r="O507" s="21" t="s">
        <v>101</v>
      </c>
      <c r="P507" s="21" t="s">
        <v>13</v>
      </c>
      <c r="Q507" s="21" t="s">
        <v>30</v>
      </c>
      <c r="R507" s="21" t="s">
        <v>102</v>
      </c>
      <c r="S507" s="25">
        <v>47.5</v>
      </c>
      <c r="T507" s="25">
        <v>46.5</v>
      </c>
      <c r="U507" s="25" t="s">
        <v>101</v>
      </c>
      <c r="V507" s="21" t="s">
        <v>103</v>
      </c>
      <c r="W507" s="21" t="s">
        <v>5177</v>
      </c>
      <c r="X507" s="21" t="s">
        <v>452</v>
      </c>
      <c r="Y507" s="26" t="s">
        <v>112</v>
      </c>
    </row>
    <row r="508" spans="2:25" ht="13.8" x14ac:dyDescent="0.25">
      <c r="B508" s="20" t="s">
        <v>3457</v>
      </c>
      <c r="C508" s="21" t="s">
        <v>3453</v>
      </c>
      <c r="D508" s="21" t="s">
        <v>3458</v>
      </c>
      <c r="E508" s="22">
        <v>15236</v>
      </c>
      <c r="F508" s="21" t="s">
        <v>450</v>
      </c>
      <c r="G508" s="21" t="s">
        <v>3455</v>
      </c>
      <c r="H508" s="21">
        <v>4</v>
      </c>
      <c r="I508" s="21" t="s">
        <v>34</v>
      </c>
      <c r="J508" s="23">
        <v>35712</v>
      </c>
      <c r="K508" s="24">
        <v>1997</v>
      </c>
      <c r="L508" s="21" t="s">
        <v>100</v>
      </c>
      <c r="M508" s="21" t="s">
        <v>15</v>
      </c>
      <c r="N508" s="21" t="s">
        <v>2766</v>
      </c>
      <c r="O508" s="21" t="s">
        <v>101</v>
      </c>
      <c r="P508" s="21" t="s">
        <v>15</v>
      </c>
      <c r="Q508" s="21" t="s">
        <v>30</v>
      </c>
      <c r="R508" s="21" t="s">
        <v>102</v>
      </c>
      <c r="S508" s="25">
        <v>17.5</v>
      </c>
      <c r="T508" s="25">
        <v>16.957999999999998</v>
      </c>
      <c r="U508" s="25" t="s">
        <v>101</v>
      </c>
      <c r="V508" s="21" t="s">
        <v>546</v>
      </c>
      <c r="W508" s="21" t="s">
        <v>5177</v>
      </c>
      <c r="X508" s="21" t="s">
        <v>3456</v>
      </c>
      <c r="Y508" s="26" t="s">
        <v>178</v>
      </c>
    </row>
    <row r="509" spans="2:25" ht="13.8" x14ac:dyDescent="0.25">
      <c r="B509" s="20" t="s">
        <v>4940</v>
      </c>
      <c r="C509" s="21" t="s">
        <v>3453</v>
      </c>
      <c r="D509" s="21" t="s">
        <v>4941</v>
      </c>
      <c r="E509" s="22">
        <v>15236</v>
      </c>
      <c r="F509" s="21" t="s">
        <v>450</v>
      </c>
      <c r="G509" s="21" t="s">
        <v>3455</v>
      </c>
      <c r="H509" s="21">
        <v>4</v>
      </c>
      <c r="I509" s="21" t="s">
        <v>34</v>
      </c>
      <c r="J509" s="23">
        <v>44652</v>
      </c>
      <c r="K509" s="24">
        <v>2022</v>
      </c>
      <c r="L509" s="21" t="s">
        <v>100</v>
      </c>
      <c r="M509" s="21" t="s">
        <v>16</v>
      </c>
      <c r="N509" s="21" t="s">
        <v>110</v>
      </c>
      <c r="O509" s="21" t="s">
        <v>101</v>
      </c>
      <c r="P509" s="21" t="s">
        <v>16</v>
      </c>
      <c r="Q509" s="21" t="s">
        <v>30</v>
      </c>
      <c r="R509" s="21" t="s">
        <v>102</v>
      </c>
      <c r="S509" s="25">
        <v>10.423</v>
      </c>
      <c r="T509" s="25">
        <v>10.3584</v>
      </c>
      <c r="U509" s="25" t="s">
        <v>101</v>
      </c>
      <c r="V509" s="21" t="s">
        <v>160</v>
      </c>
      <c r="W509" s="21" t="s">
        <v>5177</v>
      </c>
      <c r="X509" s="21" t="s">
        <v>3456</v>
      </c>
      <c r="Y509" s="26" t="s">
        <v>178</v>
      </c>
    </row>
    <row r="510" spans="2:25" ht="13.8" x14ac:dyDescent="0.25">
      <c r="B510" s="20" t="s">
        <v>4942</v>
      </c>
      <c r="C510" s="21" t="s">
        <v>3453</v>
      </c>
      <c r="D510" s="21" t="s">
        <v>4943</v>
      </c>
      <c r="E510" s="22">
        <v>15236</v>
      </c>
      <c r="F510" s="21" t="s">
        <v>450</v>
      </c>
      <c r="G510" s="21" t="s">
        <v>3455</v>
      </c>
      <c r="H510" s="21">
        <v>4</v>
      </c>
      <c r="I510" s="21" t="s">
        <v>34</v>
      </c>
      <c r="J510" s="23">
        <v>44652</v>
      </c>
      <c r="K510" s="24">
        <v>2022</v>
      </c>
      <c r="L510" s="21" t="s">
        <v>100</v>
      </c>
      <c r="M510" s="21" t="s">
        <v>16</v>
      </c>
      <c r="N510" s="21" t="s">
        <v>110</v>
      </c>
      <c r="O510" s="21" t="s">
        <v>101</v>
      </c>
      <c r="P510" s="21" t="s">
        <v>16</v>
      </c>
      <c r="Q510" s="21" t="s">
        <v>30</v>
      </c>
      <c r="R510" s="21" t="s">
        <v>102</v>
      </c>
      <c r="S510" s="25">
        <v>10.423</v>
      </c>
      <c r="T510" s="25">
        <v>10.3584</v>
      </c>
      <c r="U510" s="25" t="s">
        <v>101</v>
      </c>
      <c r="V510" s="21" t="s">
        <v>160</v>
      </c>
      <c r="W510" s="21" t="s">
        <v>5177</v>
      </c>
      <c r="X510" s="21" t="s">
        <v>3456</v>
      </c>
      <c r="Y510" s="26" t="s">
        <v>178</v>
      </c>
    </row>
    <row r="511" spans="2:25" ht="13.8" x14ac:dyDescent="0.25">
      <c r="B511" s="20" t="s">
        <v>4944</v>
      </c>
      <c r="C511" s="21" t="s">
        <v>3453</v>
      </c>
      <c r="D511" s="21" t="s">
        <v>4945</v>
      </c>
      <c r="E511" s="22">
        <v>15236</v>
      </c>
      <c r="F511" s="21" t="s">
        <v>450</v>
      </c>
      <c r="G511" s="21" t="s">
        <v>3455</v>
      </c>
      <c r="H511" s="21">
        <v>4</v>
      </c>
      <c r="I511" s="21" t="s">
        <v>34</v>
      </c>
      <c r="J511" s="23">
        <v>44652</v>
      </c>
      <c r="K511" s="24">
        <v>2022</v>
      </c>
      <c r="L511" s="21" t="s">
        <v>100</v>
      </c>
      <c r="M511" s="21" t="s">
        <v>16</v>
      </c>
      <c r="N511" s="21" t="s">
        <v>110</v>
      </c>
      <c r="O511" s="21" t="s">
        <v>101</v>
      </c>
      <c r="P511" s="21" t="s">
        <v>16</v>
      </c>
      <c r="Q511" s="21" t="s">
        <v>30</v>
      </c>
      <c r="R511" s="21" t="s">
        <v>102</v>
      </c>
      <c r="S511" s="25">
        <v>10.423</v>
      </c>
      <c r="T511" s="25">
        <v>10.3584</v>
      </c>
      <c r="U511" s="25" t="s">
        <v>101</v>
      </c>
      <c r="V511" s="21" t="s">
        <v>160</v>
      </c>
      <c r="W511" s="21" t="s">
        <v>5177</v>
      </c>
      <c r="X511" s="21" t="s">
        <v>3456</v>
      </c>
      <c r="Y511" s="26" t="s">
        <v>178</v>
      </c>
    </row>
    <row r="512" spans="2:25" ht="13.8" x14ac:dyDescent="0.25">
      <c r="B512" s="20" t="s">
        <v>4946</v>
      </c>
      <c r="C512" s="21" t="s">
        <v>3453</v>
      </c>
      <c r="D512" s="21" t="s">
        <v>4947</v>
      </c>
      <c r="E512" s="22">
        <v>15236</v>
      </c>
      <c r="F512" s="21" t="s">
        <v>450</v>
      </c>
      <c r="G512" s="21" t="s">
        <v>3455</v>
      </c>
      <c r="H512" s="21">
        <v>4</v>
      </c>
      <c r="I512" s="21" t="s">
        <v>34</v>
      </c>
      <c r="J512" s="23">
        <v>44652</v>
      </c>
      <c r="K512" s="24">
        <v>2022</v>
      </c>
      <c r="L512" s="21" t="s">
        <v>100</v>
      </c>
      <c r="M512" s="21" t="s">
        <v>16</v>
      </c>
      <c r="N512" s="21" t="s">
        <v>110</v>
      </c>
      <c r="O512" s="21" t="s">
        <v>101</v>
      </c>
      <c r="P512" s="21" t="s">
        <v>16</v>
      </c>
      <c r="Q512" s="21" t="s">
        <v>30</v>
      </c>
      <c r="R512" s="21" t="s">
        <v>102</v>
      </c>
      <c r="S512" s="25">
        <v>10.423</v>
      </c>
      <c r="T512" s="25">
        <v>10.3584</v>
      </c>
      <c r="U512" s="25" t="s">
        <v>101</v>
      </c>
      <c r="V512" s="21" t="s">
        <v>160</v>
      </c>
      <c r="W512" s="21" t="s">
        <v>5177</v>
      </c>
      <c r="X512" s="21" t="s">
        <v>3456</v>
      </c>
      <c r="Y512" s="26" t="s">
        <v>178</v>
      </c>
    </row>
    <row r="513" spans="2:25" ht="13.8" x14ac:dyDescent="0.25">
      <c r="B513" s="20" t="s">
        <v>4948</v>
      </c>
      <c r="C513" s="21" t="s">
        <v>3453</v>
      </c>
      <c r="D513" s="21" t="s">
        <v>4949</v>
      </c>
      <c r="E513" s="22">
        <v>15236</v>
      </c>
      <c r="F513" s="21" t="s">
        <v>450</v>
      </c>
      <c r="G513" s="21" t="s">
        <v>3455</v>
      </c>
      <c r="H513" s="21">
        <v>4</v>
      </c>
      <c r="I513" s="21" t="s">
        <v>34</v>
      </c>
      <c r="J513" s="23">
        <v>44652</v>
      </c>
      <c r="K513" s="24">
        <v>2022</v>
      </c>
      <c r="L513" s="21" t="s">
        <v>100</v>
      </c>
      <c r="M513" s="21" t="s">
        <v>16</v>
      </c>
      <c r="N513" s="21" t="s">
        <v>110</v>
      </c>
      <c r="O513" s="21" t="s">
        <v>101</v>
      </c>
      <c r="P513" s="21" t="s">
        <v>16</v>
      </c>
      <c r="Q513" s="21" t="s">
        <v>30</v>
      </c>
      <c r="R513" s="21" t="s">
        <v>102</v>
      </c>
      <c r="S513" s="25">
        <v>10.423</v>
      </c>
      <c r="T513" s="25">
        <v>10.3584</v>
      </c>
      <c r="U513" s="25" t="s">
        <v>101</v>
      </c>
      <c r="V513" s="21" t="s">
        <v>160</v>
      </c>
      <c r="W513" s="21" t="s">
        <v>5177</v>
      </c>
      <c r="X513" s="21" t="s">
        <v>3456</v>
      </c>
      <c r="Y513" s="26" t="s">
        <v>178</v>
      </c>
    </row>
    <row r="514" spans="2:25" ht="13.8" x14ac:dyDescent="0.25">
      <c r="B514" s="20" t="s">
        <v>2056</v>
      </c>
      <c r="C514" s="21" t="s">
        <v>1760</v>
      </c>
      <c r="D514" s="21" t="s">
        <v>2058</v>
      </c>
      <c r="E514" s="22">
        <v>50226</v>
      </c>
      <c r="F514" s="21" t="s">
        <v>2059</v>
      </c>
      <c r="G514" s="21" t="s">
        <v>2060</v>
      </c>
      <c r="H514" s="21" t="s">
        <v>101</v>
      </c>
      <c r="I514" s="21" t="s">
        <v>29</v>
      </c>
      <c r="J514" s="23">
        <v>23003</v>
      </c>
      <c r="K514" s="24">
        <v>1962</v>
      </c>
      <c r="L514" s="21" t="s">
        <v>100</v>
      </c>
      <c r="M514" s="21" t="s">
        <v>15</v>
      </c>
      <c r="N514" s="21" t="s">
        <v>925</v>
      </c>
      <c r="O514" s="21" t="s">
        <v>101</v>
      </c>
      <c r="P514" s="21" t="s">
        <v>15</v>
      </c>
      <c r="Q514" s="21" t="s">
        <v>30</v>
      </c>
      <c r="R514" s="21" t="s">
        <v>102</v>
      </c>
      <c r="S514" s="25">
        <v>82</v>
      </c>
      <c r="T514" s="25">
        <v>56</v>
      </c>
      <c r="U514" s="25" t="s">
        <v>101</v>
      </c>
      <c r="V514" s="21" t="s">
        <v>103</v>
      </c>
      <c r="W514" s="21" t="s">
        <v>5177</v>
      </c>
      <c r="X514" s="21" t="s">
        <v>378</v>
      </c>
      <c r="Y514" s="26" t="s">
        <v>106</v>
      </c>
    </row>
    <row r="515" spans="2:25" ht="13.8" x14ac:dyDescent="0.25">
      <c r="B515" s="20" t="s">
        <v>1519</v>
      </c>
      <c r="C515" s="21" t="s">
        <v>1520</v>
      </c>
      <c r="D515" s="21" t="s">
        <v>1521</v>
      </c>
      <c r="E515" s="22">
        <v>9599</v>
      </c>
      <c r="F515" s="21" t="s">
        <v>1522</v>
      </c>
      <c r="G515" s="21" t="s">
        <v>1523</v>
      </c>
      <c r="H515" s="21">
        <v>40</v>
      </c>
      <c r="I515" s="21" t="s">
        <v>41</v>
      </c>
      <c r="J515" s="23">
        <v>41456</v>
      </c>
      <c r="K515" s="24">
        <v>2013</v>
      </c>
      <c r="L515" s="21" t="s">
        <v>100</v>
      </c>
      <c r="M515" s="21" t="s">
        <v>16</v>
      </c>
      <c r="N515" s="21" t="s">
        <v>110</v>
      </c>
      <c r="O515" s="21" t="s">
        <v>101</v>
      </c>
      <c r="P515" s="21" t="s">
        <v>16</v>
      </c>
      <c r="Q515" s="21" t="s">
        <v>30</v>
      </c>
      <c r="R515" s="21" t="s">
        <v>102</v>
      </c>
      <c r="S515" s="25">
        <v>4.4009999999999998</v>
      </c>
      <c r="T515" s="25">
        <v>4.3129999999999997</v>
      </c>
      <c r="U515" s="25" t="s">
        <v>101</v>
      </c>
      <c r="V515" s="21" t="s">
        <v>160</v>
      </c>
      <c r="W515" s="21" t="s">
        <v>5177</v>
      </c>
      <c r="X515" s="21" t="s">
        <v>398</v>
      </c>
      <c r="Y515" s="26" t="s">
        <v>178</v>
      </c>
    </row>
    <row r="516" spans="2:25" ht="13.8" x14ac:dyDescent="0.25">
      <c r="B516" s="20" t="s">
        <v>1524</v>
      </c>
      <c r="C516" s="21" t="s">
        <v>1520</v>
      </c>
      <c r="D516" s="21" t="s">
        <v>1525</v>
      </c>
      <c r="E516" s="22">
        <v>9599</v>
      </c>
      <c r="F516" s="21" t="s">
        <v>1522</v>
      </c>
      <c r="G516" s="21" t="s">
        <v>1523</v>
      </c>
      <c r="H516" s="21">
        <v>40</v>
      </c>
      <c r="I516" s="21" t="s">
        <v>41</v>
      </c>
      <c r="J516" s="23">
        <v>41456</v>
      </c>
      <c r="K516" s="24">
        <v>2013</v>
      </c>
      <c r="L516" s="21" t="s">
        <v>100</v>
      </c>
      <c r="M516" s="21" t="s">
        <v>16</v>
      </c>
      <c r="N516" s="21" t="s">
        <v>110</v>
      </c>
      <c r="O516" s="21" t="s">
        <v>101</v>
      </c>
      <c r="P516" s="21" t="s">
        <v>16</v>
      </c>
      <c r="Q516" s="21" t="s">
        <v>30</v>
      </c>
      <c r="R516" s="21" t="s">
        <v>102</v>
      </c>
      <c r="S516" s="25">
        <v>4.4009999999999998</v>
      </c>
      <c r="T516" s="25">
        <v>4.3129999999999997</v>
      </c>
      <c r="U516" s="25" t="s">
        <v>101</v>
      </c>
      <c r="V516" s="21" t="s">
        <v>160</v>
      </c>
      <c r="W516" s="21" t="s">
        <v>5177</v>
      </c>
      <c r="X516" s="21" t="s">
        <v>398</v>
      </c>
      <c r="Y516" s="26" t="s">
        <v>178</v>
      </c>
    </row>
    <row r="517" spans="2:25" ht="13.8" x14ac:dyDescent="0.25">
      <c r="B517" s="20" t="s">
        <v>1526</v>
      </c>
      <c r="C517" s="21" t="s">
        <v>1520</v>
      </c>
      <c r="D517" s="21" t="s">
        <v>1527</v>
      </c>
      <c r="E517" s="22">
        <v>9599</v>
      </c>
      <c r="F517" s="21" t="s">
        <v>1522</v>
      </c>
      <c r="G517" s="21" t="s">
        <v>1523</v>
      </c>
      <c r="H517" s="21">
        <v>40</v>
      </c>
      <c r="I517" s="21" t="s">
        <v>41</v>
      </c>
      <c r="J517" s="23">
        <v>41456</v>
      </c>
      <c r="K517" s="24">
        <v>2013</v>
      </c>
      <c r="L517" s="21" t="s">
        <v>100</v>
      </c>
      <c r="M517" s="21" t="s">
        <v>16</v>
      </c>
      <c r="N517" s="21" t="s">
        <v>110</v>
      </c>
      <c r="O517" s="21" t="s">
        <v>101</v>
      </c>
      <c r="P517" s="21" t="s">
        <v>16</v>
      </c>
      <c r="Q517" s="21" t="s">
        <v>30</v>
      </c>
      <c r="R517" s="21" t="s">
        <v>102</v>
      </c>
      <c r="S517" s="25">
        <v>4.8289999999999997</v>
      </c>
      <c r="T517" s="25">
        <v>4.7569999999999997</v>
      </c>
      <c r="U517" s="25" t="s">
        <v>101</v>
      </c>
      <c r="V517" s="21" t="s">
        <v>121</v>
      </c>
      <c r="W517" s="21" t="s">
        <v>5177</v>
      </c>
      <c r="X517" s="21" t="s">
        <v>398</v>
      </c>
      <c r="Y517" s="26" t="s">
        <v>178</v>
      </c>
    </row>
    <row r="518" spans="2:25" ht="13.8" x14ac:dyDescent="0.25">
      <c r="B518" s="20" t="s">
        <v>5657</v>
      </c>
      <c r="C518" s="21" t="s">
        <v>5688</v>
      </c>
      <c r="D518" s="21" t="s">
        <v>5689</v>
      </c>
      <c r="E518" s="22">
        <v>9599</v>
      </c>
      <c r="F518" s="21" t="s">
        <v>1522</v>
      </c>
      <c r="G518" s="21" t="s">
        <v>5690</v>
      </c>
      <c r="H518" s="21" t="s">
        <v>5691</v>
      </c>
      <c r="I518" s="21" t="s">
        <v>41</v>
      </c>
      <c r="J518" s="23">
        <v>45334</v>
      </c>
      <c r="K518" s="24">
        <v>2024</v>
      </c>
      <c r="L518" s="21" t="s">
        <v>100</v>
      </c>
      <c r="M518" s="21" t="s">
        <v>167</v>
      </c>
      <c r="N518" s="21" t="s">
        <v>101</v>
      </c>
      <c r="O518" s="21" t="s">
        <v>5868</v>
      </c>
      <c r="P518" s="21" t="s">
        <v>66</v>
      </c>
      <c r="Q518" s="21" t="s">
        <v>32</v>
      </c>
      <c r="R518" s="21" t="s">
        <v>102</v>
      </c>
      <c r="S518" s="25">
        <v>20</v>
      </c>
      <c r="T518" s="25">
        <v>20</v>
      </c>
      <c r="U518" s="25" t="s">
        <v>101</v>
      </c>
      <c r="V518" s="21" t="s">
        <v>101</v>
      </c>
      <c r="W518" s="21" t="s">
        <v>152</v>
      </c>
      <c r="X518" s="21" t="s">
        <v>398</v>
      </c>
      <c r="Y518" s="26" t="s">
        <v>112</v>
      </c>
    </row>
    <row r="519" spans="2:25" ht="13.8" x14ac:dyDescent="0.25">
      <c r="B519" s="20" t="s">
        <v>612</v>
      </c>
      <c r="C519" s="21" t="s">
        <v>613</v>
      </c>
      <c r="D519" s="21" t="s">
        <v>614</v>
      </c>
      <c r="E519" s="22">
        <v>79108</v>
      </c>
      <c r="F519" s="21" t="s">
        <v>615</v>
      </c>
      <c r="G519" s="21" t="s">
        <v>616</v>
      </c>
      <c r="H519" s="21">
        <v>8</v>
      </c>
      <c r="I519" s="21" t="s">
        <v>31</v>
      </c>
      <c r="J519" s="23">
        <v>43939</v>
      </c>
      <c r="K519" s="24">
        <v>2020</v>
      </c>
      <c r="L519" s="21" t="s">
        <v>100</v>
      </c>
      <c r="M519" s="21" t="s">
        <v>16</v>
      </c>
      <c r="N519" s="21" t="s">
        <v>110</v>
      </c>
      <c r="O519" s="21" t="s">
        <v>101</v>
      </c>
      <c r="P519" s="21" t="s">
        <v>16</v>
      </c>
      <c r="Q519" s="21" t="s">
        <v>30</v>
      </c>
      <c r="R519" s="21" t="s">
        <v>102</v>
      </c>
      <c r="S519" s="25">
        <v>19.016999999999999</v>
      </c>
      <c r="T519" s="25">
        <v>18.338999999999999</v>
      </c>
      <c r="U519" s="25" t="s">
        <v>101</v>
      </c>
      <c r="V519" s="21" t="s">
        <v>238</v>
      </c>
      <c r="W519" s="21" t="s">
        <v>5177</v>
      </c>
      <c r="X519" s="21" t="s">
        <v>5465</v>
      </c>
      <c r="Y519" s="26" t="s">
        <v>106</v>
      </c>
    </row>
    <row r="520" spans="2:25" ht="13.8" x14ac:dyDescent="0.25">
      <c r="B520" s="20" t="s">
        <v>617</v>
      </c>
      <c r="C520" s="21" t="s">
        <v>613</v>
      </c>
      <c r="D520" s="21" t="s">
        <v>274</v>
      </c>
      <c r="E520" s="22">
        <v>79108</v>
      </c>
      <c r="F520" s="21" t="s">
        <v>615</v>
      </c>
      <c r="G520" s="21" t="s">
        <v>616</v>
      </c>
      <c r="H520" s="21">
        <v>8</v>
      </c>
      <c r="I520" s="21" t="s">
        <v>31</v>
      </c>
      <c r="J520" s="23">
        <v>36069</v>
      </c>
      <c r="K520" s="24">
        <v>1998</v>
      </c>
      <c r="L520" s="21" t="s">
        <v>100</v>
      </c>
      <c r="M520" s="21" t="s">
        <v>16</v>
      </c>
      <c r="N520" s="21" t="s">
        <v>110</v>
      </c>
      <c r="O520" s="21" t="s">
        <v>101</v>
      </c>
      <c r="P520" s="21" t="s">
        <v>16</v>
      </c>
      <c r="Q520" s="21" t="s">
        <v>30</v>
      </c>
      <c r="R520" s="21" t="s">
        <v>102</v>
      </c>
      <c r="S520" s="25">
        <v>39.92</v>
      </c>
      <c r="T520" s="25">
        <v>38.497999999999998</v>
      </c>
      <c r="U520" s="25" t="s">
        <v>101</v>
      </c>
      <c r="V520" s="21" t="s">
        <v>212</v>
      </c>
      <c r="W520" s="21" t="s">
        <v>5177</v>
      </c>
      <c r="X520" s="21" t="s">
        <v>5465</v>
      </c>
      <c r="Y520" s="26" t="s">
        <v>106</v>
      </c>
    </row>
    <row r="521" spans="2:25" ht="13.8" x14ac:dyDescent="0.25">
      <c r="B521" s="20" t="s">
        <v>3465</v>
      </c>
      <c r="C521" s="21" t="s">
        <v>5102</v>
      </c>
      <c r="D521" s="21" t="s">
        <v>818</v>
      </c>
      <c r="E521" s="22">
        <v>79106</v>
      </c>
      <c r="F521" s="21" t="s">
        <v>615</v>
      </c>
      <c r="G521" s="21" t="s">
        <v>3466</v>
      </c>
      <c r="H521" s="21">
        <v>1</v>
      </c>
      <c r="I521" s="21" t="s">
        <v>31</v>
      </c>
      <c r="J521" s="23">
        <v>42353</v>
      </c>
      <c r="K521" s="24">
        <v>2015</v>
      </c>
      <c r="L521" s="21" t="s">
        <v>100</v>
      </c>
      <c r="M521" s="21" t="s">
        <v>16</v>
      </c>
      <c r="N521" s="21" t="s">
        <v>110</v>
      </c>
      <c r="O521" s="21" t="s">
        <v>101</v>
      </c>
      <c r="P521" s="21" t="s">
        <v>16</v>
      </c>
      <c r="Q521" s="21" t="s">
        <v>30</v>
      </c>
      <c r="R521" s="21" t="s">
        <v>102</v>
      </c>
      <c r="S521" s="25">
        <v>2.028</v>
      </c>
      <c r="T521" s="25">
        <v>1.9990000000000001</v>
      </c>
      <c r="U521" s="25" t="s">
        <v>101</v>
      </c>
      <c r="V521" s="21" t="s">
        <v>160</v>
      </c>
      <c r="W521" s="21" t="s">
        <v>5177</v>
      </c>
      <c r="X521" s="21" t="s">
        <v>5465</v>
      </c>
      <c r="Y521" s="26" t="s">
        <v>112</v>
      </c>
    </row>
    <row r="522" spans="2:25" ht="13.8" x14ac:dyDescent="0.25">
      <c r="B522" s="20" t="s">
        <v>3467</v>
      </c>
      <c r="C522" s="21" t="s">
        <v>5102</v>
      </c>
      <c r="D522" s="21" t="s">
        <v>3468</v>
      </c>
      <c r="E522" s="22">
        <v>79106</v>
      </c>
      <c r="F522" s="21" t="s">
        <v>615</v>
      </c>
      <c r="G522" s="21" t="s">
        <v>3466</v>
      </c>
      <c r="H522" s="21">
        <v>1</v>
      </c>
      <c r="I522" s="21" t="s">
        <v>31</v>
      </c>
      <c r="J522" s="23">
        <v>41244</v>
      </c>
      <c r="K522" s="24">
        <v>2012</v>
      </c>
      <c r="L522" s="21" t="s">
        <v>100</v>
      </c>
      <c r="M522" s="21" t="s">
        <v>16</v>
      </c>
      <c r="N522" s="21" t="s">
        <v>110</v>
      </c>
      <c r="O522" s="21" t="s">
        <v>101</v>
      </c>
      <c r="P522" s="21" t="s">
        <v>16</v>
      </c>
      <c r="Q522" s="21" t="s">
        <v>30</v>
      </c>
      <c r="R522" s="21" t="s">
        <v>102</v>
      </c>
      <c r="S522" s="25">
        <v>12.988</v>
      </c>
      <c r="T522" s="25">
        <v>12.8</v>
      </c>
      <c r="U522" s="25" t="s">
        <v>101</v>
      </c>
      <c r="V522" s="21" t="s">
        <v>238</v>
      </c>
      <c r="W522" s="21" t="s">
        <v>5177</v>
      </c>
      <c r="X522" s="21" t="s">
        <v>5465</v>
      </c>
      <c r="Y522" s="26" t="s">
        <v>112</v>
      </c>
    </row>
    <row r="523" spans="2:25" ht="13.8" x14ac:dyDescent="0.25">
      <c r="B523" s="20" t="s">
        <v>3469</v>
      </c>
      <c r="C523" s="21" t="s">
        <v>5102</v>
      </c>
      <c r="D523" s="21" t="s">
        <v>2500</v>
      </c>
      <c r="E523" s="22">
        <v>79106</v>
      </c>
      <c r="F523" s="21" t="s">
        <v>615</v>
      </c>
      <c r="G523" s="21" t="s">
        <v>3466</v>
      </c>
      <c r="H523" s="21">
        <v>1</v>
      </c>
      <c r="I523" s="21" t="s">
        <v>31</v>
      </c>
      <c r="J523" s="23">
        <v>25569</v>
      </c>
      <c r="K523" s="24">
        <v>1970</v>
      </c>
      <c r="L523" s="21" t="s">
        <v>100</v>
      </c>
      <c r="M523" s="21" t="s">
        <v>16</v>
      </c>
      <c r="N523" s="21" t="s">
        <v>110</v>
      </c>
      <c r="O523" s="21" t="s">
        <v>101</v>
      </c>
      <c r="P523" s="21" t="s">
        <v>16</v>
      </c>
      <c r="Q523" s="21" t="s">
        <v>30</v>
      </c>
      <c r="R523" s="21" t="s">
        <v>102</v>
      </c>
      <c r="S523" s="25">
        <v>8.3000000000000007</v>
      </c>
      <c r="T523" s="25">
        <v>8.1300000000000008</v>
      </c>
      <c r="U523" s="25" t="s">
        <v>101</v>
      </c>
      <c r="V523" s="21" t="s">
        <v>238</v>
      </c>
      <c r="W523" s="21" t="s">
        <v>5177</v>
      </c>
      <c r="X523" s="21" t="s">
        <v>5465</v>
      </c>
      <c r="Y523" s="26" t="s">
        <v>112</v>
      </c>
    </row>
    <row r="524" spans="2:25" ht="13.8" x14ac:dyDescent="0.25">
      <c r="B524" s="20" t="s">
        <v>3470</v>
      </c>
      <c r="C524" s="21" t="s">
        <v>5102</v>
      </c>
      <c r="D524" s="21" t="s">
        <v>1530</v>
      </c>
      <c r="E524" s="22">
        <v>79106</v>
      </c>
      <c r="F524" s="21" t="s">
        <v>615</v>
      </c>
      <c r="G524" s="21" t="s">
        <v>3466</v>
      </c>
      <c r="H524" s="21">
        <v>1</v>
      </c>
      <c r="I524" s="21" t="s">
        <v>31</v>
      </c>
      <c r="J524" s="23">
        <v>36892</v>
      </c>
      <c r="K524" s="24">
        <v>2001</v>
      </c>
      <c r="L524" s="21" t="s">
        <v>100</v>
      </c>
      <c r="M524" s="21" t="s">
        <v>16</v>
      </c>
      <c r="N524" s="21" t="s">
        <v>110</v>
      </c>
      <c r="O524" s="21" t="s">
        <v>101</v>
      </c>
      <c r="P524" s="21" t="s">
        <v>16</v>
      </c>
      <c r="Q524" s="21" t="s">
        <v>30</v>
      </c>
      <c r="R524" s="21" t="s">
        <v>102</v>
      </c>
      <c r="S524" s="25">
        <v>5.6</v>
      </c>
      <c r="T524" s="25">
        <v>5.49</v>
      </c>
      <c r="U524" s="25" t="s">
        <v>101</v>
      </c>
      <c r="V524" s="21" t="s">
        <v>121</v>
      </c>
      <c r="W524" s="21" t="s">
        <v>5177</v>
      </c>
      <c r="X524" s="21" t="s">
        <v>5465</v>
      </c>
      <c r="Y524" s="26" t="s">
        <v>112</v>
      </c>
    </row>
    <row r="525" spans="2:25" ht="13.8" x14ac:dyDescent="0.25">
      <c r="B525" s="20" t="s">
        <v>2061</v>
      </c>
      <c r="C525" s="21" t="s">
        <v>2062</v>
      </c>
      <c r="D525" s="21" t="s">
        <v>2063</v>
      </c>
      <c r="E525" s="22">
        <v>36039</v>
      </c>
      <c r="F525" s="21" t="s">
        <v>2064</v>
      </c>
      <c r="G525" s="21" t="s">
        <v>2065</v>
      </c>
      <c r="H525" s="21">
        <v>6</v>
      </c>
      <c r="I525" s="21" t="s">
        <v>42</v>
      </c>
      <c r="J525" s="23">
        <v>30040</v>
      </c>
      <c r="K525" s="24">
        <v>1982</v>
      </c>
      <c r="L525" s="21" t="s">
        <v>100</v>
      </c>
      <c r="M525" s="21" t="s">
        <v>16</v>
      </c>
      <c r="N525" s="21" t="s">
        <v>110</v>
      </c>
      <c r="O525" s="21" t="s">
        <v>101</v>
      </c>
      <c r="P525" s="21" t="s">
        <v>16</v>
      </c>
      <c r="Q525" s="21" t="s">
        <v>30</v>
      </c>
      <c r="R525" s="21" t="s">
        <v>102</v>
      </c>
      <c r="S525" s="25">
        <v>8</v>
      </c>
      <c r="T525" s="25">
        <v>7.4820000000000002</v>
      </c>
      <c r="U525" s="25" t="s">
        <v>101</v>
      </c>
      <c r="V525" s="21" t="s">
        <v>118</v>
      </c>
      <c r="W525" s="21" t="s">
        <v>5177</v>
      </c>
      <c r="X525" s="21" t="s">
        <v>2066</v>
      </c>
      <c r="Y525" s="26" t="s">
        <v>178</v>
      </c>
    </row>
    <row r="526" spans="2:25" ht="13.8" x14ac:dyDescent="0.25">
      <c r="B526" s="20" t="s">
        <v>2067</v>
      </c>
      <c r="C526" s="21" t="s">
        <v>2062</v>
      </c>
      <c r="D526" s="21" t="s">
        <v>2068</v>
      </c>
      <c r="E526" s="22">
        <v>36039</v>
      </c>
      <c r="F526" s="21" t="s">
        <v>2064</v>
      </c>
      <c r="G526" s="21" t="s">
        <v>2065</v>
      </c>
      <c r="H526" s="21">
        <v>6</v>
      </c>
      <c r="I526" s="21" t="s">
        <v>42</v>
      </c>
      <c r="J526" s="23">
        <v>33606</v>
      </c>
      <c r="K526" s="24">
        <v>1992</v>
      </c>
      <c r="L526" s="21" t="s">
        <v>100</v>
      </c>
      <c r="M526" s="21" t="s">
        <v>16</v>
      </c>
      <c r="N526" s="21" t="s">
        <v>110</v>
      </c>
      <c r="O526" s="21" t="s">
        <v>101</v>
      </c>
      <c r="P526" s="21" t="s">
        <v>16</v>
      </c>
      <c r="Q526" s="21" t="s">
        <v>30</v>
      </c>
      <c r="R526" s="21" t="s">
        <v>102</v>
      </c>
      <c r="S526" s="25">
        <v>14.5</v>
      </c>
      <c r="T526" s="25">
        <v>13.52</v>
      </c>
      <c r="U526" s="25" t="s">
        <v>101</v>
      </c>
      <c r="V526" s="21" t="s">
        <v>238</v>
      </c>
      <c r="W526" s="21" t="s">
        <v>5177</v>
      </c>
      <c r="X526" s="21" t="s">
        <v>2066</v>
      </c>
      <c r="Y526" s="26" t="s">
        <v>178</v>
      </c>
    </row>
    <row r="527" spans="2:25" ht="13.8" x14ac:dyDescent="0.25">
      <c r="B527" s="20" t="s">
        <v>2069</v>
      </c>
      <c r="C527" s="21" t="s">
        <v>2062</v>
      </c>
      <c r="D527" s="21" t="s">
        <v>120</v>
      </c>
      <c r="E527" s="22">
        <v>36039</v>
      </c>
      <c r="F527" s="21" t="s">
        <v>2064</v>
      </c>
      <c r="G527" s="21" t="s">
        <v>2065</v>
      </c>
      <c r="H527" s="21">
        <v>6</v>
      </c>
      <c r="I527" s="21" t="s">
        <v>42</v>
      </c>
      <c r="J527" s="23">
        <v>41153</v>
      </c>
      <c r="K527" s="24">
        <v>2012</v>
      </c>
      <c r="L527" s="21" t="s">
        <v>100</v>
      </c>
      <c r="M527" s="21" t="s">
        <v>16</v>
      </c>
      <c r="N527" s="21" t="s">
        <v>110</v>
      </c>
      <c r="O527" s="21" t="s">
        <v>101</v>
      </c>
      <c r="P527" s="21" t="s">
        <v>16</v>
      </c>
      <c r="Q527" s="21" t="s">
        <v>30</v>
      </c>
      <c r="R527" s="21" t="s">
        <v>102</v>
      </c>
      <c r="S527" s="25">
        <v>7.2</v>
      </c>
      <c r="T527" s="25">
        <v>7.15</v>
      </c>
      <c r="U527" s="25" t="s">
        <v>101</v>
      </c>
      <c r="V527" s="21" t="s">
        <v>121</v>
      </c>
      <c r="W527" s="21" t="s">
        <v>5177</v>
      </c>
      <c r="X527" s="21" t="s">
        <v>2066</v>
      </c>
      <c r="Y527" s="26" t="s">
        <v>178</v>
      </c>
    </row>
    <row r="528" spans="2:25" ht="13.8" x14ac:dyDescent="0.25">
      <c r="B528" s="20" t="s">
        <v>2070</v>
      </c>
      <c r="C528" s="21" t="s">
        <v>2062</v>
      </c>
      <c r="D528" s="21" t="s">
        <v>123</v>
      </c>
      <c r="E528" s="22">
        <v>36039</v>
      </c>
      <c r="F528" s="21" t="s">
        <v>2064</v>
      </c>
      <c r="G528" s="21" t="s">
        <v>2065</v>
      </c>
      <c r="H528" s="21">
        <v>6</v>
      </c>
      <c r="I528" s="21" t="s">
        <v>42</v>
      </c>
      <c r="J528" s="23">
        <v>41153</v>
      </c>
      <c r="K528" s="24">
        <v>2012</v>
      </c>
      <c r="L528" s="21" t="s">
        <v>100</v>
      </c>
      <c r="M528" s="21" t="s">
        <v>16</v>
      </c>
      <c r="N528" s="21" t="s">
        <v>110</v>
      </c>
      <c r="O528" s="21" t="s">
        <v>101</v>
      </c>
      <c r="P528" s="21" t="s">
        <v>16</v>
      </c>
      <c r="Q528" s="21" t="s">
        <v>30</v>
      </c>
      <c r="R528" s="21" t="s">
        <v>102</v>
      </c>
      <c r="S528" s="25">
        <v>7.2</v>
      </c>
      <c r="T528" s="25">
        <v>7.15</v>
      </c>
      <c r="U528" s="25" t="s">
        <v>101</v>
      </c>
      <c r="V528" s="21" t="s">
        <v>121</v>
      </c>
      <c r="W528" s="21" t="s">
        <v>5177</v>
      </c>
      <c r="X528" s="21" t="s">
        <v>2066</v>
      </c>
      <c r="Y528" s="26" t="s">
        <v>178</v>
      </c>
    </row>
    <row r="529" spans="2:25" ht="13.8" x14ac:dyDescent="0.25">
      <c r="B529" s="20" t="s">
        <v>2071</v>
      </c>
      <c r="C529" s="21" t="s">
        <v>2072</v>
      </c>
      <c r="D529" s="21" t="s">
        <v>2073</v>
      </c>
      <c r="E529" s="22">
        <v>36043</v>
      </c>
      <c r="F529" s="21" t="s">
        <v>2064</v>
      </c>
      <c r="G529" s="21" t="s">
        <v>1309</v>
      </c>
      <c r="H529" s="21" t="s">
        <v>101</v>
      </c>
      <c r="I529" s="21" t="s">
        <v>42</v>
      </c>
      <c r="J529" s="23">
        <v>40179</v>
      </c>
      <c r="K529" s="24">
        <v>2010</v>
      </c>
      <c r="L529" s="21" t="s">
        <v>100</v>
      </c>
      <c r="M529" s="21" t="s">
        <v>21</v>
      </c>
      <c r="N529" s="21" t="s">
        <v>221</v>
      </c>
      <c r="O529" s="21" t="s">
        <v>101</v>
      </c>
      <c r="P529" s="21" t="s">
        <v>21</v>
      </c>
      <c r="Q529" s="21" t="s">
        <v>32</v>
      </c>
      <c r="R529" s="21" t="s">
        <v>102</v>
      </c>
      <c r="S529" s="25">
        <v>3.75</v>
      </c>
      <c r="T529" s="25">
        <v>3.6</v>
      </c>
      <c r="U529" s="25" t="s">
        <v>101</v>
      </c>
      <c r="V529" s="21" t="s">
        <v>160</v>
      </c>
      <c r="W529" s="21" t="s">
        <v>152</v>
      </c>
      <c r="X529" s="21" t="s">
        <v>2066</v>
      </c>
      <c r="Y529" s="26" t="s">
        <v>178</v>
      </c>
    </row>
    <row r="530" spans="2:25" ht="13.8" x14ac:dyDescent="0.25">
      <c r="B530" s="20" t="s">
        <v>2074</v>
      </c>
      <c r="C530" s="21" t="s">
        <v>2072</v>
      </c>
      <c r="D530" s="21" t="s">
        <v>2075</v>
      </c>
      <c r="E530" s="22">
        <v>36043</v>
      </c>
      <c r="F530" s="21" t="s">
        <v>2064</v>
      </c>
      <c r="G530" s="21" t="s">
        <v>1309</v>
      </c>
      <c r="H530" s="21">
        <v>4</v>
      </c>
      <c r="I530" s="21" t="s">
        <v>42</v>
      </c>
      <c r="J530" s="23">
        <v>40179</v>
      </c>
      <c r="K530" s="24">
        <v>2010</v>
      </c>
      <c r="L530" s="21" t="s">
        <v>100</v>
      </c>
      <c r="M530" s="21" t="s">
        <v>21</v>
      </c>
      <c r="N530" s="21" t="s">
        <v>221</v>
      </c>
      <c r="O530" s="21" t="s">
        <v>101</v>
      </c>
      <c r="P530" s="21" t="s">
        <v>21</v>
      </c>
      <c r="Q530" s="21" t="s">
        <v>32</v>
      </c>
      <c r="R530" s="21" t="s">
        <v>102</v>
      </c>
      <c r="S530" s="25">
        <v>6.47</v>
      </c>
      <c r="T530" s="25">
        <v>6.29</v>
      </c>
      <c r="U530" s="25" t="s">
        <v>101</v>
      </c>
      <c r="V530" s="21" t="s">
        <v>160</v>
      </c>
      <c r="W530" s="21" t="s">
        <v>152</v>
      </c>
      <c r="X530" s="21" t="s">
        <v>2066</v>
      </c>
      <c r="Y530" s="26" t="s">
        <v>178</v>
      </c>
    </row>
    <row r="531" spans="2:25" ht="13.8" x14ac:dyDescent="0.25">
      <c r="B531" s="20" t="s">
        <v>2076</v>
      </c>
      <c r="C531" s="21" t="s">
        <v>2072</v>
      </c>
      <c r="D531" s="21" t="s">
        <v>2077</v>
      </c>
      <c r="E531" s="22">
        <v>36043</v>
      </c>
      <c r="F531" s="21" t="s">
        <v>2064</v>
      </c>
      <c r="G531" s="21" t="s">
        <v>1309</v>
      </c>
      <c r="H531" s="21">
        <v>4</v>
      </c>
      <c r="I531" s="21" t="s">
        <v>42</v>
      </c>
      <c r="J531" s="23">
        <v>40179</v>
      </c>
      <c r="K531" s="24">
        <v>2010</v>
      </c>
      <c r="L531" s="21" t="s">
        <v>100</v>
      </c>
      <c r="M531" s="21" t="s">
        <v>21</v>
      </c>
      <c r="N531" s="21" t="s">
        <v>221</v>
      </c>
      <c r="O531" s="21" t="s">
        <v>101</v>
      </c>
      <c r="P531" s="21" t="s">
        <v>21</v>
      </c>
      <c r="Q531" s="21" t="s">
        <v>32</v>
      </c>
      <c r="R531" s="21" t="s">
        <v>102</v>
      </c>
      <c r="S531" s="25">
        <v>2.8450000000000002</v>
      </c>
      <c r="T531" s="25">
        <v>2.76</v>
      </c>
      <c r="U531" s="25" t="s">
        <v>101</v>
      </c>
      <c r="V531" s="21" t="s">
        <v>160</v>
      </c>
      <c r="W531" s="21" t="s">
        <v>152</v>
      </c>
      <c r="X531" s="21" t="s">
        <v>2066</v>
      </c>
      <c r="Y531" s="26" t="s">
        <v>178</v>
      </c>
    </row>
    <row r="532" spans="2:25" ht="13.8" x14ac:dyDescent="0.25">
      <c r="B532" s="20" t="s">
        <v>2078</v>
      </c>
      <c r="C532" s="21" t="s">
        <v>2072</v>
      </c>
      <c r="D532" s="21" t="s">
        <v>2079</v>
      </c>
      <c r="E532" s="22">
        <v>36043</v>
      </c>
      <c r="F532" s="21" t="s">
        <v>2064</v>
      </c>
      <c r="G532" s="21" t="s">
        <v>1309</v>
      </c>
      <c r="H532" s="21">
        <v>4</v>
      </c>
      <c r="I532" s="21" t="s">
        <v>42</v>
      </c>
      <c r="J532" s="23">
        <v>40179</v>
      </c>
      <c r="K532" s="24">
        <v>2010</v>
      </c>
      <c r="L532" s="21" t="s">
        <v>100</v>
      </c>
      <c r="M532" s="21" t="s">
        <v>21</v>
      </c>
      <c r="N532" s="21" t="s">
        <v>221</v>
      </c>
      <c r="O532" s="21" t="s">
        <v>101</v>
      </c>
      <c r="P532" s="21" t="s">
        <v>21</v>
      </c>
      <c r="Q532" s="21" t="s">
        <v>32</v>
      </c>
      <c r="R532" s="21" t="s">
        <v>102</v>
      </c>
      <c r="S532" s="25">
        <v>2.8450000000000002</v>
      </c>
      <c r="T532" s="25">
        <v>2.76</v>
      </c>
      <c r="U532" s="25" t="s">
        <v>101</v>
      </c>
      <c r="V532" s="21" t="s">
        <v>160</v>
      </c>
      <c r="W532" s="21" t="s">
        <v>152</v>
      </c>
      <c r="X532" s="21" t="s">
        <v>2066</v>
      </c>
      <c r="Y532" s="26" t="s">
        <v>178</v>
      </c>
    </row>
    <row r="533" spans="2:25" ht="13.8" x14ac:dyDescent="0.25">
      <c r="B533" s="20" t="s">
        <v>2080</v>
      </c>
      <c r="C533" s="21" t="s">
        <v>2072</v>
      </c>
      <c r="D533" s="21" t="s">
        <v>2081</v>
      </c>
      <c r="E533" s="22">
        <v>36043</v>
      </c>
      <c r="F533" s="21" t="s">
        <v>2064</v>
      </c>
      <c r="G533" s="21" t="s">
        <v>1309</v>
      </c>
      <c r="H533" s="21">
        <v>4</v>
      </c>
      <c r="I533" s="21" t="s">
        <v>42</v>
      </c>
      <c r="J533" s="23">
        <v>40179</v>
      </c>
      <c r="K533" s="24">
        <v>2010</v>
      </c>
      <c r="L533" s="21" t="s">
        <v>100</v>
      </c>
      <c r="M533" s="21" t="s">
        <v>21</v>
      </c>
      <c r="N533" s="21" t="s">
        <v>221</v>
      </c>
      <c r="O533" s="21" t="s">
        <v>101</v>
      </c>
      <c r="P533" s="21" t="s">
        <v>21</v>
      </c>
      <c r="Q533" s="21" t="s">
        <v>32</v>
      </c>
      <c r="R533" s="21" t="s">
        <v>102</v>
      </c>
      <c r="S533" s="25">
        <v>2.8450000000000002</v>
      </c>
      <c r="T533" s="25">
        <v>2.76</v>
      </c>
      <c r="U533" s="25" t="s">
        <v>101</v>
      </c>
      <c r="V533" s="21" t="s">
        <v>160</v>
      </c>
      <c r="W533" s="21" t="s">
        <v>152</v>
      </c>
      <c r="X533" s="21" t="s">
        <v>2066</v>
      </c>
      <c r="Y533" s="26" t="s">
        <v>178</v>
      </c>
    </row>
    <row r="534" spans="2:25" ht="13.8" x14ac:dyDescent="0.25">
      <c r="B534" s="20" t="s">
        <v>2082</v>
      </c>
      <c r="C534" s="21" t="s">
        <v>2072</v>
      </c>
      <c r="D534" s="21" t="s">
        <v>2083</v>
      </c>
      <c r="E534" s="22">
        <v>36043</v>
      </c>
      <c r="F534" s="21" t="s">
        <v>2064</v>
      </c>
      <c r="G534" s="21" t="s">
        <v>1309</v>
      </c>
      <c r="H534" s="21">
        <v>4</v>
      </c>
      <c r="I534" s="21" t="s">
        <v>42</v>
      </c>
      <c r="J534" s="23">
        <v>40889</v>
      </c>
      <c r="K534" s="24">
        <v>2011</v>
      </c>
      <c r="L534" s="21" t="s">
        <v>100</v>
      </c>
      <c r="M534" s="21" t="s">
        <v>21</v>
      </c>
      <c r="N534" s="21" t="s">
        <v>221</v>
      </c>
      <c r="O534" s="21" t="s">
        <v>101</v>
      </c>
      <c r="P534" s="21" t="s">
        <v>21</v>
      </c>
      <c r="Q534" s="21" t="s">
        <v>32</v>
      </c>
      <c r="R534" s="21" t="s">
        <v>102</v>
      </c>
      <c r="S534" s="25">
        <v>2.8450000000000002</v>
      </c>
      <c r="T534" s="25">
        <v>2.76</v>
      </c>
      <c r="U534" s="25" t="s">
        <v>101</v>
      </c>
      <c r="V534" s="21" t="s">
        <v>160</v>
      </c>
      <c r="W534" s="21" t="s">
        <v>152</v>
      </c>
      <c r="X534" s="21" t="s">
        <v>2066</v>
      </c>
      <c r="Y534" s="26" t="s">
        <v>178</v>
      </c>
    </row>
    <row r="535" spans="2:25" ht="13.8" x14ac:dyDescent="0.25">
      <c r="B535" s="20" t="s">
        <v>2084</v>
      </c>
      <c r="C535" s="21" t="s">
        <v>2072</v>
      </c>
      <c r="D535" s="21" t="s">
        <v>2085</v>
      </c>
      <c r="E535" s="22">
        <v>36043</v>
      </c>
      <c r="F535" s="21" t="s">
        <v>2064</v>
      </c>
      <c r="G535" s="21" t="s">
        <v>1309</v>
      </c>
      <c r="H535" s="21">
        <v>4</v>
      </c>
      <c r="I535" s="21" t="s">
        <v>42</v>
      </c>
      <c r="J535" s="23">
        <v>40889</v>
      </c>
      <c r="K535" s="24">
        <v>2011</v>
      </c>
      <c r="L535" s="21" t="s">
        <v>100</v>
      </c>
      <c r="M535" s="21" t="s">
        <v>21</v>
      </c>
      <c r="N535" s="21" t="s">
        <v>221</v>
      </c>
      <c r="O535" s="21" t="s">
        <v>101</v>
      </c>
      <c r="P535" s="21" t="s">
        <v>21</v>
      </c>
      <c r="Q535" s="21" t="s">
        <v>32</v>
      </c>
      <c r="R535" s="21" t="s">
        <v>102</v>
      </c>
      <c r="S535" s="25">
        <v>2.8450000000000002</v>
      </c>
      <c r="T535" s="25">
        <v>2.76</v>
      </c>
      <c r="U535" s="25" t="s">
        <v>101</v>
      </c>
      <c r="V535" s="21" t="s">
        <v>160</v>
      </c>
      <c r="W535" s="21" t="s">
        <v>152</v>
      </c>
      <c r="X535" s="21" t="s">
        <v>2066</v>
      </c>
      <c r="Y535" s="26" t="s">
        <v>178</v>
      </c>
    </row>
    <row r="536" spans="2:25" ht="13.8" x14ac:dyDescent="0.25">
      <c r="B536" s="20" t="s">
        <v>2086</v>
      </c>
      <c r="C536" s="21" t="s">
        <v>2072</v>
      </c>
      <c r="D536" s="21" t="s">
        <v>2087</v>
      </c>
      <c r="E536" s="22">
        <v>36043</v>
      </c>
      <c r="F536" s="21" t="s">
        <v>2064</v>
      </c>
      <c r="G536" s="21" t="s">
        <v>1309</v>
      </c>
      <c r="H536" s="21">
        <v>4</v>
      </c>
      <c r="I536" s="21" t="s">
        <v>42</v>
      </c>
      <c r="J536" s="23">
        <v>40179</v>
      </c>
      <c r="K536" s="24">
        <v>2010</v>
      </c>
      <c r="L536" s="21" t="s">
        <v>100</v>
      </c>
      <c r="M536" s="21" t="s">
        <v>21</v>
      </c>
      <c r="N536" s="21" t="s">
        <v>221</v>
      </c>
      <c r="O536" s="21" t="s">
        <v>101</v>
      </c>
      <c r="P536" s="21" t="s">
        <v>21</v>
      </c>
      <c r="Q536" s="21" t="s">
        <v>32</v>
      </c>
      <c r="R536" s="21" t="s">
        <v>102</v>
      </c>
      <c r="S536" s="25">
        <v>1.2</v>
      </c>
      <c r="T536" s="25">
        <v>1.1200000000000001</v>
      </c>
      <c r="U536" s="25" t="s">
        <v>101</v>
      </c>
      <c r="V536" s="21" t="s">
        <v>160</v>
      </c>
      <c r="W536" s="21" t="s">
        <v>152</v>
      </c>
      <c r="X536" s="21" t="s">
        <v>2066</v>
      </c>
      <c r="Y536" s="26" t="s">
        <v>6046</v>
      </c>
    </row>
    <row r="537" spans="2:25" ht="13.8" x14ac:dyDescent="0.25">
      <c r="B537" s="20" t="s">
        <v>3471</v>
      </c>
      <c r="C537" s="21" t="s">
        <v>3472</v>
      </c>
      <c r="D537" s="21" t="s">
        <v>3473</v>
      </c>
      <c r="E537" s="22">
        <v>83536</v>
      </c>
      <c r="F537" s="21" t="s">
        <v>3474</v>
      </c>
      <c r="G537" s="21" t="s">
        <v>3475</v>
      </c>
      <c r="H537" s="21">
        <v>4</v>
      </c>
      <c r="I537" s="21" t="s">
        <v>38</v>
      </c>
      <c r="J537" s="23">
        <v>13881</v>
      </c>
      <c r="K537" s="24">
        <v>1938</v>
      </c>
      <c r="L537" s="21" t="s">
        <v>100</v>
      </c>
      <c r="M537" s="21" t="s">
        <v>91</v>
      </c>
      <c r="N537" s="21" t="s">
        <v>101</v>
      </c>
      <c r="O537" s="21" t="s">
        <v>101</v>
      </c>
      <c r="P537" s="21" t="s">
        <v>91</v>
      </c>
      <c r="Q537" s="21" t="s">
        <v>32</v>
      </c>
      <c r="R537" s="21" t="s">
        <v>102</v>
      </c>
      <c r="S537" s="25">
        <v>5</v>
      </c>
      <c r="T537" s="25">
        <v>5</v>
      </c>
      <c r="U537" s="25" t="s">
        <v>101</v>
      </c>
      <c r="V537" s="21" t="s">
        <v>101</v>
      </c>
      <c r="W537" s="21" t="s">
        <v>152</v>
      </c>
      <c r="X537" s="21" t="s">
        <v>218</v>
      </c>
      <c r="Y537" s="26" t="s">
        <v>106</v>
      </c>
    </row>
    <row r="538" spans="2:25" ht="13.8" x14ac:dyDescent="0.25">
      <c r="B538" s="20" t="s">
        <v>5547</v>
      </c>
      <c r="C538" s="21" t="s">
        <v>3472</v>
      </c>
      <c r="D538" s="21" t="s">
        <v>5548</v>
      </c>
      <c r="E538" s="22">
        <v>83536</v>
      </c>
      <c r="F538" s="21" t="s">
        <v>3474</v>
      </c>
      <c r="G538" s="21" t="s">
        <v>3475</v>
      </c>
      <c r="H538" s="21">
        <v>4</v>
      </c>
      <c r="I538" s="21" t="s">
        <v>38</v>
      </c>
      <c r="J538" s="23">
        <v>13881</v>
      </c>
      <c r="K538" s="24">
        <v>1938</v>
      </c>
      <c r="L538" s="21" t="s">
        <v>100</v>
      </c>
      <c r="M538" s="21" t="s">
        <v>91</v>
      </c>
      <c r="N538" s="21" t="s">
        <v>101</v>
      </c>
      <c r="O538" s="21" t="s">
        <v>101</v>
      </c>
      <c r="P538" s="21" t="s">
        <v>91</v>
      </c>
      <c r="Q538" s="21" t="s">
        <v>32</v>
      </c>
      <c r="R538" s="21" t="s">
        <v>102</v>
      </c>
      <c r="S538" s="25">
        <v>5</v>
      </c>
      <c r="T538" s="25">
        <v>5</v>
      </c>
      <c r="U538" s="25" t="s">
        <v>101</v>
      </c>
      <c r="V538" s="21" t="s">
        <v>101</v>
      </c>
      <c r="W538" s="21" t="s">
        <v>152</v>
      </c>
      <c r="X538" s="21" t="s">
        <v>218</v>
      </c>
      <c r="Y538" s="26" t="s">
        <v>106</v>
      </c>
    </row>
    <row r="539" spans="2:25" ht="13.8" x14ac:dyDescent="0.25">
      <c r="B539" s="20" t="s">
        <v>5549</v>
      </c>
      <c r="C539" s="21" t="s">
        <v>3472</v>
      </c>
      <c r="D539" s="21" t="s">
        <v>5550</v>
      </c>
      <c r="E539" s="22">
        <v>83536</v>
      </c>
      <c r="F539" s="21" t="s">
        <v>3474</v>
      </c>
      <c r="G539" s="21" t="s">
        <v>3475</v>
      </c>
      <c r="H539" s="21">
        <v>4</v>
      </c>
      <c r="I539" s="21" t="s">
        <v>38</v>
      </c>
      <c r="J539" s="23">
        <v>13881</v>
      </c>
      <c r="K539" s="24">
        <v>1938</v>
      </c>
      <c r="L539" s="21" t="s">
        <v>100</v>
      </c>
      <c r="M539" s="21" t="s">
        <v>91</v>
      </c>
      <c r="N539" s="21" t="s">
        <v>101</v>
      </c>
      <c r="O539" s="21" t="s">
        <v>101</v>
      </c>
      <c r="P539" s="21" t="s">
        <v>91</v>
      </c>
      <c r="Q539" s="21" t="s">
        <v>32</v>
      </c>
      <c r="R539" s="21" t="s">
        <v>102</v>
      </c>
      <c r="S539" s="25">
        <v>5</v>
      </c>
      <c r="T539" s="25">
        <v>5</v>
      </c>
      <c r="U539" s="25" t="s">
        <v>101</v>
      </c>
      <c r="V539" s="21" t="s">
        <v>101</v>
      </c>
      <c r="W539" s="21" t="s">
        <v>152</v>
      </c>
      <c r="X539" s="21" t="s">
        <v>218</v>
      </c>
      <c r="Y539" s="26" t="s">
        <v>106</v>
      </c>
    </row>
    <row r="540" spans="2:25" ht="13.8" x14ac:dyDescent="0.25">
      <c r="B540" s="20" t="s">
        <v>5551</v>
      </c>
      <c r="C540" s="21" t="s">
        <v>3472</v>
      </c>
      <c r="D540" s="21" t="s">
        <v>5552</v>
      </c>
      <c r="E540" s="22">
        <v>83536</v>
      </c>
      <c r="F540" s="21" t="s">
        <v>3474</v>
      </c>
      <c r="G540" s="21" t="s">
        <v>3475</v>
      </c>
      <c r="H540" s="21">
        <v>4</v>
      </c>
      <c r="I540" s="21" t="s">
        <v>38</v>
      </c>
      <c r="J540" s="23">
        <v>13881</v>
      </c>
      <c r="K540" s="24">
        <v>1938</v>
      </c>
      <c r="L540" s="21" t="s">
        <v>100</v>
      </c>
      <c r="M540" s="21" t="s">
        <v>91</v>
      </c>
      <c r="N540" s="21" t="s">
        <v>101</v>
      </c>
      <c r="O540" s="21" t="s">
        <v>101</v>
      </c>
      <c r="P540" s="21" t="s">
        <v>91</v>
      </c>
      <c r="Q540" s="21" t="s">
        <v>32</v>
      </c>
      <c r="R540" s="21" t="s">
        <v>102</v>
      </c>
      <c r="S540" s="25">
        <v>5</v>
      </c>
      <c r="T540" s="25">
        <v>5</v>
      </c>
      <c r="U540" s="25" t="s">
        <v>101</v>
      </c>
      <c r="V540" s="21" t="s">
        <v>101</v>
      </c>
      <c r="W540" s="21" t="s">
        <v>152</v>
      </c>
      <c r="X540" s="21" t="s">
        <v>218</v>
      </c>
      <c r="Y540" s="26" t="s">
        <v>106</v>
      </c>
    </row>
    <row r="541" spans="2:25" ht="13.8" x14ac:dyDescent="0.25">
      <c r="B541" s="20" t="s">
        <v>5553</v>
      </c>
      <c r="C541" s="21" t="s">
        <v>3472</v>
      </c>
      <c r="D541" s="21" t="s">
        <v>5554</v>
      </c>
      <c r="E541" s="22">
        <v>83536</v>
      </c>
      <c r="F541" s="21" t="s">
        <v>3474</v>
      </c>
      <c r="G541" s="21" t="s">
        <v>3475</v>
      </c>
      <c r="H541" s="21">
        <v>4</v>
      </c>
      <c r="I541" s="21" t="s">
        <v>38</v>
      </c>
      <c r="J541" s="23">
        <v>13881</v>
      </c>
      <c r="K541" s="24">
        <v>1938</v>
      </c>
      <c r="L541" s="21" t="s">
        <v>100</v>
      </c>
      <c r="M541" s="21" t="s">
        <v>91</v>
      </c>
      <c r="N541" s="21" t="s">
        <v>101</v>
      </c>
      <c r="O541" s="21" t="s">
        <v>101</v>
      </c>
      <c r="P541" s="21" t="s">
        <v>91</v>
      </c>
      <c r="Q541" s="21" t="s">
        <v>32</v>
      </c>
      <c r="R541" s="21" t="s">
        <v>102</v>
      </c>
      <c r="S541" s="25">
        <v>5</v>
      </c>
      <c r="T541" s="25">
        <v>5</v>
      </c>
      <c r="U541" s="25" t="s">
        <v>101</v>
      </c>
      <c r="V541" s="21" t="s">
        <v>101</v>
      </c>
      <c r="W541" s="21" t="s">
        <v>152</v>
      </c>
      <c r="X541" s="21" t="s">
        <v>218</v>
      </c>
      <c r="Y541" s="26" t="s">
        <v>106</v>
      </c>
    </row>
    <row r="542" spans="2:25" ht="13.8" x14ac:dyDescent="0.25">
      <c r="B542" s="20" t="s">
        <v>5555</v>
      </c>
      <c r="C542" s="21" t="s">
        <v>3472</v>
      </c>
      <c r="D542" s="21" t="s">
        <v>5556</v>
      </c>
      <c r="E542" s="22">
        <v>83536</v>
      </c>
      <c r="F542" s="21" t="s">
        <v>3474</v>
      </c>
      <c r="G542" s="21" t="s">
        <v>3475</v>
      </c>
      <c r="H542" s="21">
        <v>4</v>
      </c>
      <c r="I542" s="21" t="s">
        <v>38</v>
      </c>
      <c r="J542" s="23">
        <v>41306</v>
      </c>
      <c r="K542" s="24">
        <v>2013</v>
      </c>
      <c r="L542" s="21" t="s">
        <v>100</v>
      </c>
      <c r="M542" s="21" t="s">
        <v>91</v>
      </c>
      <c r="N542" s="21" t="s">
        <v>101</v>
      </c>
      <c r="O542" s="21" t="s">
        <v>101</v>
      </c>
      <c r="P542" s="21" t="s">
        <v>91</v>
      </c>
      <c r="Q542" s="21" t="s">
        <v>32</v>
      </c>
      <c r="R542" s="21" t="s">
        <v>102</v>
      </c>
      <c r="S542" s="25">
        <v>5</v>
      </c>
      <c r="T542" s="25">
        <v>5</v>
      </c>
      <c r="U542" s="25" t="s">
        <v>101</v>
      </c>
      <c r="V542" s="21" t="s">
        <v>101</v>
      </c>
      <c r="W542" s="21" t="s">
        <v>152</v>
      </c>
      <c r="X542" s="21" t="s">
        <v>218</v>
      </c>
      <c r="Y542" s="26" t="s">
        <v>106</v>
      </c>
    </row>
    <row r="543" spans="2:25" ht="13.8" x14ac:dyDescent="0.25">
      <c r="B543" s="20" t="s">
        <v>4109</v>
      </c>
      <c r="C543" s="21" t="s">
        <v>4102</v>
      </c>
      <c r="D543" s="21" t="s">
        <v>4110</v>
      </c>
      <c r="E543" s="22">
        <v>83022</v>
      </c>
      <c r="F543" s="21" t="s">
        <v>4103</v>
      </c>
      <c r="G543" s="21" t="s">
        <v>4104</v>
      </c>
      <c r="H543" s="21">
        <v>47</v>
      </c>
      <c r="I543" s="21" t="s">
        <v>38</v>
      </c>
      <c r="J543" s="23">
        <v>40756</v>
      </c>
      <c r="K543" s="24">
        <v>2011</v>
      </c>
      <c r="L543" s="21" t="s">
        <v>100</v>
      </c>
      <c r="M543" s="21" t="s">
        <v>16</v>
      </c>
      <c r="N543" s="21" t="s">
        <v>110</v>
      </c>
      <c r="O543" s="21" t="s">
        <v>101</v>
      </c>
      <c r="P543" s="21" t="s">
        <v>16</v>
      </c>
      <c r="Q543" s="21" t="s">
        <v>30</v>
      </c>
      <c r="R543" s="21" t="s">
        <v>102</v>
      </c>
      <c r="S543" s="25">
        <v>3.3519999999999999</v>
      </c>
      <c r="T543" s="25">
        <v>3.2850000000000001</v>
      </c>
      <c r="U543" s="25" t="s">
        <v>101</v>
      </c>
      <c r="V543" s="21" t="s">
        <v>160</v>
      </c>
      <c r="W543" s="21" t="s">
        <v>5177</v>
      </c>
      <c r="X543" s="21" t="s">
        <v>4105</v>
      </c>
      <c r="Y543" s="26" t="s">
        <v>112</v>
      </c>
    </row>
    <row r="544" spans="2:25" ht="13.8" x14ac:dyDescent="0.25">
      <c r="B544" s="20" t="s">
        <v>5407</v>
      </c>
      <c r="C544" s="21" t="s">
        <v>563</v>
      </c>
      <c r="D544" s="21" t="s">
        <v>4118</v>
      </c>
      <c r="E544" s="22">
        <v>87672</v>
      </c>
      <c r="F544" s="21" t="s">
        <v>4119</v>
      </c>
      <c r="G544" s="21" t="s">
        <v>4120</v>
      </c>
      <c r="H544" s="21">
        <v>100</v>
      </c>
      <c r="I544" s="21" t="s">
        <v>38</v>
      </c>
      <c r="J544" s="23">
        <v>19725</v>
      </c>
      <c r="K544" s="24">
        <v>1954</v>
      </c>
      <c r="L544" s="21" t="s">
        <v>100</v>
      </c>
      <c r="M544" s="21" t="s">
        <v>91</v>
      </c>
      <c r="N544" s="21" t="s">
        <v>101</v>
      </c>
      <c r="O544" s="21" t="s">
        <v>101</v>
      </c>
      <c r="P544" s="21" t="s">
        <v>91</v>
      </c>
      <c r="Q544" s="21" t="s">
        <v>32</v>
      </c>
      <c r="R544" s="21" t="s">
        <v>102</v>
      </c>
      <c r="S544" s="25">
        <v>24.9</v>
      </c>
      <c r="T544" s="25">
        <v>22.75</v>
      </c>
      <c r="U544" s="25" t="s">
        <v>101</v>
      </c>
      <c r="V544" s="21" t="s">
        <v>101</v>
      </c>
      <c r="W544" s="21" t="s">
        <v>152</v>
      </c>
      <c r="X544" s="21" t="s">
        <v>1354</v>
      </c>
      <c r="Y544" s="26" t="s">
        <v>106</v>
      </c>
    </row>
    <row r="545" spans="2:25" ht="13.8" x14ac:dyDescent="0.25">
      <c r="B545" s="20" t="s">
        <v>5408</v>
      </c>
      <c r="C545" s="21" t="s">
        <v>563</v>
      </c>
      <c r="D545" s="21" t="s">
        <v>4121</v>
      </c>
      <c r="E545" s="22">
        <v>87672</v>
      </c>
      <c r="F545" s="21" t="s">
        <v>4119</v>
      </c>
      <c r="G545" s="21" t="s">
        <v>4120</v>
      </c>
      <c r="H545" s="21">
        <v>100</v>
      </c>
      <c r="I545" s="21" t="s">
        <v>38</v>
      </c>
      <c r="J545" s="23">
        <v>19725</v>
      </c>
      <c r="K545" s="24">
        <v>1954</v>
      </c>
      <c r="L545" s="21" t="s">
        <v>100</v>
      </c>
      <c r="M545" s="21" t="s">
        <v>91</v>
      </c>
      <c r="N545" s="21" t="s">
        <v>101</v>
      </c>
      <c r="O545" s="21" t="s">
        <v>101</v>
      </c>
      <c r="P545" s="21" t="s">
        <v>91</v>
      </c>
      <c r="Q545" s="21" t="s">
        <v>32</v>
      </c>
      <c r="R545" s="21" t="s">
        <v>102</v>
      </c>
      <c r="S545" s="25">
        <v>24.9</v>
      </c>
      <c r="T545" s="25">
        <v>22.75</v>
      </c>
      <c r="U545" s="25" t="s">
        <v>101</v>
      </c>
      <c r="V545" s="21" t="s">
        <v>101</v>
      </c>
      <c r="W545" s="21" t="s">
        <v>152</v>
      </c>
      <c r="X545" s="21" t="s">
        <v>1354</v>
      </c>
      <c r="Y545" s="26" t="s">
        <v>106</v>
      </c>
    </row>
    <row r="546" spans="2:25" ht="13.8" x14ac:dyDescent="0.25">
      <c r="B546" s="20" t="s">
        <v>2716</v>
      </c>
      <c r="C546" s="21" t="s">
        <v>2717</v>
      </c>
      <c r="D546" s="21" t="s">
        <v>2718</v>
      </c>
      <c r="E546" s="22">
        <v>48499</v>
      </c>
      <c r="F546" s="21" t="s">
        <v>2719</v>
      </c>
      <c r="G546" s="21" t="s">
        <v>2720</v>
      </c>
      <c r="H546" s="21">
        <v>8</v>
      </c>
      <c r="I546" s="21" t="s">
        <v>33</v>
      </c>
      <c r="J546" s="23">
        <v>28139</v>
      </c>
      <c r="K546" s="24">
        <v>1977</v>
      </c>
      <c r="L546" s="21" t="s">
        <v>100</v>
      </c>
      <c r="M546" s="21" t="s">
        <v>16</v>
      </c>
      <c r="N546" s="21" t="s">
        <v>101</v>
      </c>
      <c r="O546" s="21" t="s">
        <v>101</v>
      </c>
      <c r="P546" s="21" t="s">
        <v>16</v>
      </c>
      <c r="Q546" s="21" t="s">
        <v>32</v>
      </c>
      <c r="R546" s="21" t="s">
        <v>102</v>
      </c>
      <c r="S546" s="25">
        <v>6.0350000000000001</v>
      </c>
      <c r="T546" s="25">
        <v>6.02</v>
      </c>
      <c r="U546" s="25" t="s">
        <v>101</v>
      </c>
      <c r="V546" s="21" t="s">
        <v>118</v>
      </c>
      <c r="W546" s="21" t="s">
        <v>5177</v>
      </c>
      <c r="X546" s="21" t="s">
        <v>378</v>
      </c>
      <c r="Y546" s="26" t="s">
        <v>112</v>
      </c>
    </row>
    <row r="547" spans="2:25" ht="13.8" x14ac:dyDescent="0.25">
      <c r="B547" s="20" t="s">
        <v>2721</v>
      </c>
      <c r="C547" s="21" t="s">
        <v>2717</v>
      </c>
      <c r="D547" s="21" t="s">
        <v>2722</v>
      </c>
      <c r="E547" s="22">
        <v>48499</v>
      </c>
      <c r="F547" s="21" t="s">
        <v>2719</v>
      </c>
      <c r="G547" s="21" t="s">
        <v>2720</v>
      </c>
      <c r="H547" s="21">
        <v>8</v>
      </c>
      <c r="I547" s="21" t="s">
        <v>33</v>
      </c>
      <c r="J547" s="23">
        <v>42734</v>
      </c>
      <c r="K547" s="24">
        <v>2016</v>
      </c>
      <c r="L547" s="21" t="s">
        <v>100</v>
      </c>
      <c r="M547" s="21" t="s">
        <v>16</v>
      </c>
      <c r="N547" s="21" t="s">
        <v>110</v>
      </c>
      <c r="O547" s="21" t="s">
        <v>101</v>
      </c>
      <c r="P547" s="21" t="s">
        <v>16</v>
      </c>
      <c r="Q547" s="21" t="s">
        <v>30</v>
      </c>
      <c r="R547" s="21" t="s">
        <v>102</v>
      </c>
      <c r="S547" s="25">
        <v>9.2959999999999994</v>
      </c>
      <c r="T547" s="25">
        <v>9.0289999999999999</v>
      </c>
      <c r="U547" s="25" t="s">
        <v>101</v>
      </c>
      <c r="V547" s="21" t="s">
        <v>238</v>
      </c>
      <c r="W547" s="21" t="s">
        <v>5177</v>
      </c>
      <c r="X547" s="21" t="s">
        <v>378</v>
      </c>
      <c r="Y547" s="26" t="s">
        <v>112</v>
      </c>
    </row>
    <row r="548" spans="2:25" ht="13.8" x14ac:dyDescent="0.25">
      <c r="B548" s="20" t="s">
        <v>1261</v>
      </c>
      <c r="C548" s="21" t="s">
        <v>1262</v>
      </c>
      <c r="D548" s="21" t="s">
        <v>5723</v>
      </c>
      <c r="E548" s="22">
        <v>19057</v>
      </c>
      <c r="F548" s="21" t="s">
        <v>351</v>
      </c>
      <c r="G548" s="21" t="s">
        <v>5048</v>
      </c>
      <c r="H548" s="21">
        <v>28</v>
      </c>
      <c r="I548" s="21" t="s">
        <v>39</v>
      </c>
      <c r="J548" s="23">
        <v>34669</v>
      </c>
      <c r="K548" s="24">
        <v>1994</v>
      </c>
      <c r="L548" s="21" t="s">
        <v>6024</v>
      </c>
      <c r="M548" s="21" t="s">
        <v>16</v>
      </c>
      <c r="N548" s="21" t="s">
        <v>110</v>
      </c>
      <c r="O548" s="21" t="s">
        <v>101</v>
      </c>
      <c r="P548" s="21" t="s">
        <v>16</v>
      </c>
      <c r="Q548" s="21" t="s">
        <v>30</v>
      </c>
      <c r="R548" s="21" t="s">
        <v>102</v>
      </c>
      <c r="S548" s="25">
        <v>8.6720000000000006</v>
      </c>
      <c r="T548" s="25">
        <v>6</v>
      </c>
      <c r="U548" s="25" t="s">
        <v>101</v>
      </c>
      <c r="V548" s="21" t="s">
        <v>238</v>
      </c>
      <c r="W548" s="21" t="s">
        <v>5177</v>
      </c>
      <c r="X548" s="21" t="s">
        <v>1263</v>
      </c>
      <c r="Y548" s="26" t="s">
        <v>101</v>
      </c>
    </row>
    <row r="549" spans="2:25" ht="13.8" x14ac:dyDescent="0.25">
      <c r="B549" s="20" t="s">
        <v>3476</v>
      </c>
      <c r="C549" s="21" t="s">
        <v>3317</v>
      </c>
      <c r="D549" s="21" t="s">
        <v>3477</v>
      </c>
      <c r="E549" s="22">
        <v>21502</v>
      </c>
      <c r="F549" s="21" t="s">
        <v>3478</v>
      </c>
      <c r="G549" s="21" t="s">
        <v>3479</v>
      </c>
      <c r="H549" s="21">
        <v>49</v>
      </c>
      <c r="I549" s="21" t="s">
        <v>35</v>
      </c>
      <c r="J549" s="23">
        <v>21468</v>
      </c>
      <c r="K549" s="24">
        <v>1958</v>
      </c>
      <c r="L549" s="21" t="s">
        <v>100</v>
      </c>
      <c r="M549" s="21" t="s">
        <v>167</v>
      </c>
      <c r="N549" s="21" t="s">
        <v>101</v>
      </c>
      <c r="O549" s="21" t="s">
        <v>22</v>
      </c>
      <c r="P549" s="21" t="s">
        <v>22</v>
      </c>
      <c r="Q549" s="21" t="s">
        <v>32</v>
      </c>
      <c r="R549" s="21" t="s">
        <v>102</v>
      </c>
      <c r="S549" s="25">
        <v>40</v>
      </c>
      <c r="T549" s="25">
        <v>39.700000000000003</v>
      </c>
      <c r="U549" s="25" t="s">
        <v>101</v>
      </c>
      <c r="V549" s="21" t="s">
        <v>101</v>
      </c>
      <c r="W549" s="21" t="s">
        <v>152</v>
      </c>
      <c r="X549" s="21" t="s">
        <v>5803</v>
      </c>
      <c r="Y549" s="26" t="s">
        <v>106</v>
      </c>
    </row>
    <row r="550" spans="2:25" ht="13.8" x14ac:dyDescent="0.25">
      <c r="B550" s="20" t="s">
        <v>3480</v>
      </c>
      <c r="C550" s="21" t="s">
        <v>3317</v>
      </c>
      <c r="D550" s="21" t="s">
        <v>3481</v>
      </c>
      <c r="E550" s="22">
        <v>21502</v>
      </c>
      <c r="F550" s="21" t="s">
        <v>3478</v>
      </c>
      <c r="G550" s="21" t="s">
        <v>3479</v>
      </c>
      <c r="H550" s="21">
        <v>49</v>
      </c>
      <c r="I550" s="21" t="s">
        <v>35</v>
      </c>
      <c r="J550" s="23">
        <v>21377</v>
      </c>
      <c r="K550" s="24">
        <v>1958</v>
      </c>
      <c r="L550" s="21" t="s">
        <v>100</v>
      </c>
      <c r="M550" s="21" t="s">
        <v>167</v>
      </c>
      <c r="N550" s="21" t="s">
        <v>101</v>
      </c>
      <c r="O550" s="21" t="s">
        <v>22</v>
      </c>
      <c r="P550" s="21" t="s">
        <v>22</v>
      </c>
      <c r="Q550" s="21" t="s">
        <v>32</v>
      </c>
      <c r="R550" s="21" t="s">
        <v>102</v>
      </c>
      <c r="S550" s="25">
        <v>40</v>
      </c>
      <c r="T550" s="25">
        <v>39.700000000000003</v>
      </c>
      <c r="U550" s="25" t="s">
        <v>101</v>
      </c>
      <c r="V550" s="21" t="s">
        <v>101</v>
      </c>
      <c r="W550" s="21" t="s">
        <v>152</v>
      </c>
      <c r="X550" s="21" t="s">
        <v>5803</v>
      </c>
      <c r="Y550" s="26" t="s">
        <v>106</v>
      </c>
    </row>
    <row r="551" spans="2:25" ht="13.8" x14ac:dyDescent="0.25">
      <c r="B551" s="20" t="s">
        <v>3482</v>
      </c>
      <c r="C551" s="21" t="s">
        <v>3317</v>
      </c>
      <c r="D551" s="21" t="s">
        <v>3483</v>
      </c>
      <c r="E551" s="22">
        <v>21502</v>
      </c>
      <c r="F551" s="21" t="s">
        <v>3478</v>
      </c>
      <c r="G551" s="21" t="s">
        <v>3479</v>
      </c>
      <c r="H551" s="21">
        <v>49</v>
      </c>
      <c r="I551" s="21" t="s">
        <v>35</v>
      </c>
      <c r="J551" s="23">
        <v>21230</v>
      </c>
      <c r="K551" s="24">
        <v>1958</v>
      </c>
      <c r="L551" s="21" t="s">
        <v>100</v>
      </c>
      <c r="M551" s="21" t="s">
        <v>167</v>
      </c>
      <c r="N551" s="21" t="s">
        <v>101</v>
      </c>
      <c r="O551" s="21" t="s">
        <v>22</v>
      </c>
      <c r="P551" s="21" t="s">
        <v>22</v>
      </c>
      <c r="Q551" s="21" t="s">
        <v>32</v>
      </c>
      <c r="R551" s="21" t="s">
        <v>102</v>
      </c>
      <c r="S551" s="25">
        <v>40</v>
      </c>
      <c r="T551" s="25">
        <v>39.700000000000003</v>
      </c>
      <c r="U551" s="25" t="s">
        <v>101</v>
      </c>
      <c r="V551" s="21" t="s">
        <v>101</v>
      </c>
      <c r="W551" s="21" t="s">
        <v>152</v>
      </c>
      <c r="X551" s="21" t="s">
        <v>5803</v>
      </c>
      <c r="Y551" s="26" t="s">
        <v>106</v>
      </c>
    </row>
    <row r="552" spans="2:25" ht="13.8" x14ac:dyDescent="0.25">
      <c r="B552" s="20" t="s">
        <v>3484</v>
      </c>
      <c r="C552" s="21" t="s">
        <v>4950</v>
      </c>
      <c r="D552" s="21" t="s">
        <v>4951</v>
      </c>
      <c r="E552" s="22">
        <v>73312</v>
      </c>
      <c r="F552" s="21" t="s">
        <v>3485</v>
      </c>
      <c r="G552" s="21" t="s">
        <v>4952</v>
      </c>
      <c r="H552" s="21">
        <v>1</v>
      </c>
      <c r="I552" s="21" t="s">
        <v>31</v>
      </c>
      <c r="J552" s="23">
        <v>15707</v>
      </c>
      <c r="K552" s="24">
        <v>1943</v>
      </c>
      <c r="L552" s="21" t="s">
        <v>6024</v>
      </c>
      <c r="M552" s="21" t="s">
        <v>90</v>
      </c>
      <c r="N552" s="21" t="s">
        <v>5171</v>
      </c>
      <c r="O552" s="21" t="s">
        <v>101</v>
      </c>
      <c r="P552" s="21" t="s">
        <v>90</v>
      </c>
      <c r="Q552" s="21" t="s">
        <v>30</v>
      </c>
      <c r="R552" s="21" t="s">
        <v>102</v>
      </c>
      <c r="S552" s="25">
        <v>2.5</v>
      </c>
      <c r="T552" s="25">
        <v>2.4540000000000002</v>
      </c>
      <c r="U552" s="25" t="s">
        <v>101</v>
      </c>
      <c r="V552" s="21" t="s">
        <v>103</v>
      </c>
      <c r="W552" s="21" t="s">
        <v>5177</v>
      </c>
      <c r="X552" s="21" t="s">
        <v>5468</v>
      </c>
      <c r="Y552" s="26" t="s">
        <v>112</v>
      </c>
    </row>
    <row r="553" spans="2:25" ht="13.8" x14ac:dyDescent="0.25">
      <c r="B553" s="20" t="s">
        <v>5107</v>
      </c>
      <c r="C553" s="21" t="s">
        <v>4950</v>
      </c>
      <c r="D553" s="21" t="s">
        <v>5108</v>
      </c>
      <c r="E553" s="22">
        <v>73312</v>
      </c>
      <c r="F553" s="21" t="s">
        <v>3485</v>
      </c>
      <c r="G553" s="21" t="s">
        <v>4952</v>
      </c>
      <c r="H553" s="21">
        <v>1</v>
      </c>
      <c r="I553" s="21" t="s">
        <v>31</v>
      </c>
      <c r="J553" s="23">
        <v>23743</v>
      </c>
      <c r="K553" s="24">
        <v>1965</v>
      </c>
      <c r="L553" s="21" t="s">
        <v>100</v>
      </c>
      <c r="M553" s="21" t="s">
        <v>90</v>
      </c>
      <c r="N553" s="21" t="s">
        <v>5171</v>
      </c>
      <c r="O553" s="21" t="s">
        <v>101</v>
      </c>
      <c r="P553" s="21" t="s">
        <v>90</v>
      </c>
      <c r="Q553" s="21" t="s">
        <v>30</v>
      </c>
      <c r="R553" s="21" t="s">
        <v>102</v>
      </c>
      <c r="S553" s="25">
        <v>5.5</v>
      </c>
      <c r="T553" s="25">
        <v>5.47</v>
      </c>
      <c r="U553" s="25" t="s">
        <v>101</v>
      </c>
      <c r="V553" s="21" t="s">
        <v>238</v>
      </c>
      <c r="W553" s="21" t="s">
        <v>5177</v>
      </c>
      <c r="X553" s="21" t="s">
        <v>5468</v>
      </c>
      <c r="Y553" s="26" t="s">
        <v>112</v>
      </c>
    </row>
    <row r="554" spans="2:25" ht="13.8" x14ac:dyDescent="0.25">
      <c r="B554" s="20" t="s">
        <v>5109</v>
      </c>
      <c r="C554" s="21" t="s">
        <v>4950</v>
      </c>
      <c r="D554" s="21" t="s">
        <v>5110</v>
      </c>
      <c r="E554" s="22">
        <v>73312</v>
      </c>
      <c r="F554" s="21" t="s">
        <v>3485</v>
      </c>
      <c r="G554" s="21" t="s">
        <v>4952</v>
      </c>
      <c r="H554" s="21">
        <v>1</v>
      </c>
      <c r="I554" s="21" t="s">
        <v>31</v>
      </c>
      <c r="J554" s="23">
        <v>20455</v>
      </c>
      <c r="K554" s="24">
        <v>1956</v>
      </c>
      <c r="L554" s="21" t="s">
        <v>100</v>
      </c>
      <c r="M554" s="21" t="s">
        <v>90</v>
      </c>
      <c r="N554" s="21" t="s">
        <v>5171</v>
      </c>
      <c r="O554" s="21" t="s">
        <v>101</v>
      </c>
      <c r="P554" s="21" t="s">
        <v>90</v>
      </c>
      <c r="Q554" s="21" t="s">
        <v>30</v>
      </c>
      <c r="R554" s="21" t="s">
        <v>102</v>
      </c>
      <c r="S554" s="25">
        <v>2.5</v>
      </c>
      <c r="T554" s="25">
        <v>2.4430000000000001</v>
      </c>
      <c r="U554" s="25" t="s">
        <v>101</v>
      </c>
      <c r="V554" s="21" t="s">
        <v>103</v>
      </c>
      <c r="W554" s="21" t="s">
        <v>5177</v>
      </c>
      <c r="X554" s="21" t="s">
        <v>5468</v>
      </c>
      <c r="Y554" s="26" t="s">
        <v>112</v>
      </c>
    </row>
    <row r="555" spans="2:25" ht="13.8" x14ac:dyDescent="0.25">
      <c r="B555" s="20" t="s">
        <v>5557</v>
      </c>
      <c r="C555" s="21" t="s">
        <v>563</v>
      </c>
      <c r="D555" s="21" t="s">
        <v>5558</v>
      </c>
      <c r="E555" s="22">
        <v>45896</v>
      </c>
      <c r="F555" s="21" t="s">
        <v>3488</v>
      </c>
      <c r="G555" s="21" t="s">
        <v>3489</v>
      </c>
      <c r="H555" s="21">
        <v>56</v>
      </c>
      <c r="I555" s="21" t="s">
        <v>29</v>
      </c>
      <c r="J555" s="23">
        <v>45140</v>
      </c>
      <c r="K555" s="24">
        <v>2023</v>
      </c>
      <c r="L555" s="21" t="s">
        <v>100</v>
      </c>
      <c r="M555" s="21" t="s">
        <v>90</v>
      </c>
      <c r="N555" s="21" t="s">
        <v>5171</v>
      </c>
      <c r="O555" s="21" t="s">
        <v>101</v>
      </c>
      <c r="P555" s="21" t="s">
        <v>90</v>
      </c>
      <c r="Q555" s="21" t="s">
        <v>30</v>
      </c>
      <c r="R555" s="21" t="s">
        <v>102</v>
      </c>
      <c r="S555" s="25">
        <v>30.802</v>
      </c>
      <c r="T555" s="25">
        <v>30</v>
      </c>
      <c r="U555" s="25" t="s">
        <v>101</v>
      </c>
      <c r="V555" s="21" t="s">
        <v>238</v>
      </c>
      <c r="W555" s="21" t="s">
        <v>5177</v>
      </c>
      <c r="X555" s="21" t="s">
        <v>137</v>
      </c>
      <c r="Y555" s="26" t="s">
        <v>6047</v>
      </c>
    </row>
    <row r="556" spans="2:25" ht="13.8" x14ac:dyDescent="0.25">
      <c r="B556" s="20" t="s">
        <v>5559</v>
      </c>
      <c r="C556" s="21" t="s">
        <v>563</v>
      </c>
      <c r="D556" s="21" t="s">
        <v>5560</v>
      </c>
      <c r="E556" s="22">
        <v>45896</v>
      </c>
      <c r="F556" s="21" t="s">
        <v>3488</v>
      </c>
      <c r="G556" s="21" t="s">
        <v>3489</v>
      </c>
      <c r="H556" s="21">
        <v>56</v>
      </c>
      <c r="I556" s="21" t="s">
        <v>29</v>
      </c>
      <c r="J556" s="23">
        <v>45071</v>
      </c>
      <c r="K556" s="24">
        <v>2023</v>
      </c>
      <c r="L556" s="21" t="s">
        <v>100</v>
      </c>
      <c r="M556" s="21" t="s">
        <v>16</v>
      </c>
      <c r="N556" s="21" t="s">
        <v>110</v>
      </c>
      <c r="O556" s="21" t="s">
        <v>101</v>
      </c>
      <c r="P556" s="21" t="s">
        <v>16</v>
      </c>
      <c r="Q556" s="21" t="s">
        <v>30</v>
      </c>
      <c r="R556" s="21" t="s">
        <v>102</v>
      </c>
      <c r="S556" s="25">
        <v>55</v>
      </c>
      <c r="T556" s="25">
        <v>54</v>
      </c>
      <c r="U556" s="25" t="s">
        <v>101</v>
      </c>
      <c r="V556" s="21" t="s">
        <v>212</v>
      </c>
      <c r="W556" s="21" t="s">
        <v>5177</v>
      </c>
      <c r="X556" s="21" t="s">
        <v>137</v>
      </c>
      <c r="Y556" s="26" t="s">
        <v>6047</v>
      </c>
    </row>
    <row r="557" spans="2:25" ht="13.8" x14ac:dyDescent="0.25">
      <c r="B557" s="20" t="s">
        <v>5561</v>
      </c>
      <c r="C557" s="21" t="s">
        <v>563</v>
      </c>
      <c r="D557" s="21" t="s">
        <v>5562</v>
      </c>
      <c r="E557" s="22">
        <v>45896</v>
      </c>
      <c r="F557" s="21" t="s">
        <v>3488</v>
      </c>
      <c r="G557" s="21" t="s">
        <v>3489</v>
      </c>
      <c r="H557" s="21">
        <v>56</v>
      </c>
      <c r="I557" s="21" t="s">
        <v>29</v>
      </c>
      <c r="J557" s="23">
        <v>45084</v>
      </c>
      <c r="K557" s="24">
        <v>2023</v>
      </c>
      <c r="L557" s="21" t="s">
        <v>100</v>
      </c>
      <c r="M557" s="21" t="s">
        <v>16</v>
      </c>
      <c r="N557" s="21" t="s">
        <v>110</v>
      </c>
      <c r="O557" s="21" t="s">
        <v>101</v>
      </c>
      <c r="P557" s="21" t="s">
        <v>16</v>
      </c>
      <c r="Q557" s="21" t="s">
        <v>30</v>
      </c>
      <c r="R557" s="21" t="s">
        <v>102</v>
      </c>
      <c r="S557" s="25">
        <v>55</v>
      </c>
      <c r="T557" s="25">
        <v>54</v>
      </c>
      <c r="U557" s="25" t="s">
        <v>101</v>
      </c>
      <c r="V557" s="21" t="s">
        <v>212</v>
      </c>
      <c r="W557" s="21" t="s">
        <v>5177</v>
      </c>
      <c r="X557" s="21" t="s">
        <v>137</v>
      </c>
      <c r="Y557" s="26" t="s">
        <v>6047</v>
      </c>
    </row>
    <row r="558" spans="2:25" ht="13.8" x14ac:dyDescent="0.25">
      <c r="B558" s="20" t="s">
        <v>3486</v>
      </c>
      <c r="C558" s="21" t="s">
        <v>563</v>
      </c>
      <c r="D558" s="21" t="s">
        <v>3487</v>
      </c>
      <c r="E558" s="22">
        <v>45896</v>
      </c>
      <c r="F558" s="21" t="s">
        <v>3488</v>
      </c>
      <c r="G558" s="21" t="s">
        <v>3489</v>
      </c>
      <c r="H558" s="21">
        <v>56</v>
      </c>
      <c r="I558" s="21" t="s">
        <v>29</v>
      </c>
      <c r="J558" s="23">
        <v>24838</v>
      </c>
      <c r="K558" s="24">
        <v>1968</v>
      </c>
      <c r="L558" s="21" t="s">
        <v>5692</v>
      </c>
      <c r="M558" s="21" t="s">
        <v>24</v>
      </c>
      <c r="N558" s="21" t="s">
        <v>564</v>
      </c>
      <c r="O558" s="21" t="s">
        <v>101</v>
      </c>
      <c r="P558" s="21" t="s">
        <v>24</v>
      </c>
      <c r="Q558" s="21" t="s">
        <v>32</v>
      </c>
      <c r="R558" s="21" t="s">
        <v>102</v>
      </c>
      <c r="S558" s="25">
        <v>370</v>
      </c>
      <c r="T558" s="25">
        <v>345</v>
      </c>
      <c r="U558" s="25" t="s">
        <v>101</v>
      </c>
      <c r="V558" s="21" t="s">
        <v>141</v>
      </c>
      <c r="W558" s="21" t="s">
        <v>5177</v>
      </c>
      <c r="X558" s="21" t="s">
        <v>137</v>
      </c>
      <c r="Y558" s="26" t="s">
        <v>138</v>
      </c>
    </row>
    <row r="559" spans="2:25" ht="13.8" x14ac:dyDescent="0.25">
      <c r="B559" s="20" t="s">
        <v>3490</v>
      </c>
      <c r="C559" s="21" t="s">
        <v>563</v>
      </c>
      <c r="D559" s="21" t="s">
        <v>3491</v>
      </c>
      <c r="E559" s="22">
        <v>45896</v>
      </c>
      <c r="F559" s="21" t="s">
        <v>3488</v>
      </c>
      <c r="G559" s="21" t="s">
        <v>3489</v>
      </c>
      <c r="H559" s="21">
        <v>56</v>
      </c>
      <c r="I559" s="21" t="s">
        <v>29</v>
      </c>
      <c r="J559" s="23">
        <v>25204</v>
      </c>
      <c r="K559" s="24">
        <v>1969</v>
      </c>
      <c r="L559" s="21" t="s">
        <v>5692</v>
      </c>
      <c r="M559" s="21" t="s">
        <v>24</v>
      </c>
      <c r="N559" s="21" t="s">
        <v>564</v>
      </c>
      <c r="O559" s="21" t="s">
        <v>101</v>
      </c>
      <c r="P559" s="21" t="s">
        <v>24</v>
      </c>
      <c r="Q559" s="21" t="s">
        <v>32</v>
      </c>
      <c r="R559" s="21" t="s">
        <v>102</v>
      </c>
      <c r="S559" s="25">
        <v>370</v>
      </c>
      <c r="T559" s="25">
        <v>345</v>
      </c>
      <c r="U559" s="25" t="s">
        <v>101</v>
      </c>
      <c r="V559" s="21" t="s">
        <v>141</v>
      </c>
      <c r="W559" s="21" t="s">
        <v>5177</v>
      </c>
      <c r="X559" s="21" t="s">
        <v>137</v>
      </c>
      <c r="Y559" s="26" t="s">
        <v>138</v>
      </c>
    </row>
    <row r="560" spans="2:25" ht="13.8" x14ac:dyDescent="0.25">
      <c r="B560" s="20" t="s">
        <v>743</v>
      </c>
      <c r="C560" s="21" t="s">
        <v>734</v>
      </c>
      <c r="D560" s="21" t="s">
        <v>744</v>
      </c>
      <c r="E560" s="22">
        <v>97737</v>
      </c>
      <c r="F560" s="21" t="s">
        <v>745</v>
      </c>
      <c r="G560" s="21" t="s">
        <v>746</v>
      </c>
      <c r="H560" s="21">
        <v>25</v>
      </c>
      <c r="I560" s="21" t="s">
        <v>38</v>
      </c>
      <c r="J560" s="23">
        <v>27760</v>
      </c>
      <c r="K560" s="24">
        <v>1976</v>
      </c>
      <c r="L560" s="21" t="s">
        <v>100</v>
      </c>
      <c r="M560" s="21" t="s">
        <v>167</v>
      </c>
      <c r="N560" s="21" t="s">
        <v>101</v>
      </c>
      <c r="O560" s="21" t="s">
        <v>22</v>
      </c>
      <c r="P560" s="21" t="s">
        <v>22</v>
      </c>
      <c r="Q560" s="21" t="s">
        <v>32</v>
      </c>
      <c r="R560" s="21" t="s">
        <v>102</v>
      </c>
      <c r="S560" s="25">
        <v>84.2</v>
      </c>
      <c r="T560" s="25">
        <v>82</v>
      </c>
      <c r="U560" s="25" t="s">
        <v>101</v>
      </c>
      <c r="V560" s="21" t="s">
        <v>101</v>
      </c>
      <c r="W560" s="21" t="s">
        <v>152</v>
      </c>
      <c r="X560" s="21" t="s">
        <v>738</v>
      </c>
      <c r="Y560" s="26" t="s">
        <v>106</v>
      </c>
    </row>
    <row r="561" spans="2:25" ht="13.8" x14ac:dyDescent="0.25">
      <c r="B561" s="20" t="s">
        <v>747</v>
      </c>
      <c r="C561" s="21" t="s">
        <v>734</v>
      </c>
      <c r="D561" s="21" t="s">
        <v>748</v>
      </c>
      <c r="E561" s="22">
        <v>97737</v>
      </c>
      <c r="F561" s="21" t="s">
        <v>745</v>
      </c>
      <c r="G561" s="21" t="s">
        <v>746</v>
      </c>
      <c r="H561" s="21">
        <v>25</v>
      </c>
      <c r="I561" s="21" t="s">
        <v>38</v>
      </c>
      <c r="J561" s="23">
        <v>27760</v>
      </c>
      <c r="K561" s="24">
        <v>1976</v>
      </c>
      <c r="L561" s="21" t="s">
        <v>100</v>
      </c>
      <c r="M561" s="21" t="s">
        <v>167</v>
      </c>
      <c r="N561" s="21" t="s">
        <v>101</v>
      </c>
      <c r="O561" s="21" t="s">
        <v>22</v>
      </c>
      <c r="P561" s="21" t="s">
        <v>22</v>
      </c>
      <c r="Q561" s="21" t="s">
        <v>32</v>
      </c>
      <c r="R561" s="21" t="s">
        <v>102</v>
      </c>
      <c r="S561" s="25">
        <v>84.2</v>
      </c>
      <c r="T561" s="25">
        <v>82</v>
      </c>
      <c r="U561" s="25" t="s">
        <v>101</v>
      </c>
      <c r="V561" s="21" t="s">
        <v>101</v>
      </c>
      <c r="W561" s="21" t="s">
        <v>152</v>
      </c>
      <c r="X561" s="21" t="s">
        <v>738</v>
      </c>
      <c r="Y561" s="26" t="s">
        <v>106</v>
      </c>
    </row>
    <row r="562" spans="2:25" ht="13.8" x14ac:dyDescent="0.25">
      <c r="B562" s="20" t="s">
        <v>1284</v>
      </c>
      <c r="C562" s="21" t="s">
        <v>5111</v>
      </c>
      <c r="D562" s="21" t="s">
        <v>1285</v>
      </c>
      <c r="E562" s="22">
        <v>7546</v>
      </c>
      <c r="F562" s="21" t="s">
        <v>1286</v>
      </c>
      <c r="G562" s="21" t="s">
        <v>1287</v>
      </c>
      <c r="H562" s="21">
        <v>43</v>
      </c>
      <c r="I562" s="21" t="s">
        <v>40</v>
      </c>
      <c r="J562" s="23">
        <v>43439</v>
      </c>
      <c r="K562" s="24">
        <v>2018</v>
      </c>
      <c r="L562" s="21" t="s">
        <v>100</v>
      </c>
      <c r="M562" s="21" t="s">
        <v>16</v>
      </c>
      <c r="N562" s="21" t="s">
        <v>110</v>
      </c>
      <c r="O562" s="21" t="s">
        <v>101</v>
      </c>
      <c r="P562" s="21" t="s">
        <v>16</v>
      </c>
      <c r="Q562" s="21" t="s">
        <v>30</v>
      </c>
      <c r="R562" s="21" t="s">
        <v>102</v>
      </c>
      <c r="S562" s="25">
        <v>4.5</v>
      </c>
      <c r="T562" s="25">
        <v>4.4720000000000004</v>
      </c>
      <c r="U562" s="25" t="s">
        <v>101</v>
      </c>
      <c r="V562" s="21" t="s">
        <v>160</v>
      </c>
      <c r="W562" s="21" t="s">
        <v>152</v>
      </c>
      <c r="X562" s="21" t="s">
        <v>1288</v>
      </c>
      <c r="Y562" s="26" t="s">
        <v>112</v>
      </c>
    </row>
    <row r="563" spans="2:25" ht="13.8" x14ac:dyDescent="0.25">
      <c r="B563" s="20" t="s">
        <v>1289</v>
      </c>
      <c r="C563" s="21" t="s">
        <v>5111</v>
      </c>
      <c r="D563" s="21" t="s">
        <v>1285</v>
      </c>
      <c r="E563" s="22">
        <v>7546</v>
      </c>
      <c r="F563" s="21" t="s">
        <v>1286</v>
      </c>
      <c r="G563" s="21" t="s">
        <v>1287</v>
      </c>
      <c r="H563" s="21">
        <v>43</v>
      </c>
      <c r="I563" s="21" t="s">
        <v>40</v>
      </c>
      <c r="J563" s="23">
        <v>43439</v>
      </c>
      <c r="K563" s="24">
        <v>2018</v>
      </c>
      <c r="L563" s="21" t="s">
        <v>100</v>
      </c>
      <c r="M563" s="21" t="s">
        <v>16</v>
      </c>
      <c r="N563" s="21" t="s">
        <v>110</v>
      </c>
      <c r="O563" s="21" t="s">
        <v>101</v>
      </c>
      <c r="P563" s="21" t="s">
        <v>16</v>
      </c>
      <c r="Q563" s="21" t="s">
        <v>30</v>
      </c>
      <c r="R563" s="21" t="s">
        <v>102</v>
      </c>
      <c r="S563" s="25">
        <v>4.5</v>
      </c>
      <c r="T563" s="25">
        <v>4.4720000000000004</v>
      </c>
      <c r="U563" s="25" t="s">
        <v>101</v>
      </c>
      <c r="V563" s="21" t="s">
        <v>160</v>
      </c>
      <c r="W563" s="21" t="s">
        <v>152</v>
      </c>
      <c r="X563" s="21" t="s">
        <v>1288</v>
      </c>
      <c r="Y563" s="26" t="s">
        <v>112</v>
      </c>
    </row>
    <row r="564" spans="2:25" ht="13.8" x14ac:dyDescent="0.25">
      <c r="B564" s="20" t="s">
        <v>1290</v>
      </c>
      <c r="C564" s="21" t="s">
        <v>5111</v>
      </c>
      <c r="D564" s="21" t="s">
        <v>1285</v>
      </c>
      <c r="E564" s="22">
        <v>7546</v>
      </c>
      <c r="F564" s="21" t="s">
        <v>1286</v>
      </c>
      <c r="G564" s="21" t="s">
        <v>1287</v>
      </c>
      <c r="H564" s="21">
        <v>43</v>
      </c>
      <c r="I564" s="21" t="s">
        <v>40</v>
      </c>
      <c r="J564" s="23">
        <v>43439</v>
      </c>
      <c r="K564" s="24">
        <v>2018</v>
      </c>
      <c r="L564" s="21" t="s">
        <v>100</v>
      </c>
      <c r="M564" s="21" t="s">
        <v>16</v>
      </c>
      <c r="N564" s="21" t="s">
        <v>110</v>
      </c>
      <c r="O564" s="21" t="s">
        <v>101</v>
      </c>
      <c r="P564" s="21" t="s">
        <v>16</v>
      </c>
      <c r="Q564" s="21" t="s">
        <v>30</v>
      </c>
      <c r="R564" s="21" t="s">
        <v>102</v>
      </c>
      <c r="S564" s="25">
        <v>4.5</v>
      </c>
      <c r="T564" s="25">
        <v>4.4720000000000004</v>
      </c>
      <c r="U564" s="25" t="s">
        <v>101</v>
      </c>
      <c r="V564" s="21" t="s">
        <v>160</v>
      </c>
      <c r="W564" s="21" t="s">
        <v>152</v>
      </c>
      <c r="X564" s="21" t="s">
        <v>1288</v>
      </c>
      <c r="Y564" s="26" t="s">
        <v>112</v>
      </c>
    </row>
    <row r="565" spans="2:25" ht="13.8" x14ac:dyDescent="0.25">
      <c r="B565" s="20" t="s">
        <v>1291</v>
      </c>
      <c r="C565" s="21" t="s">
        <v>5111</v>
      </c>
      <c r="D565" s="21" t="s">
        <v>1285</v>
      </c>
      <c r="E565" s="22">
        <v>7546</v>
      </c>
      <c r="F565" s="21" t="s">
        <v>1286</v>
      </c>
      <c r="G565" s="21" t="s">
        <v>1287</v>
      </c>
      <c r="H565" s="21">
        <v>43</v>
      </c>
      <c r="I565" s="21" t="s">
        <v>40</v>
      </c>
      <c r="J565" s="23">
        <v>43440</v>
      </c>
      <c r="K565" s="24">
        <v>2018</v>
      </c>
      <c r="L565" s="21" t="s">
        <v>100</v>
      </c>
      <c r="M565" s="21" t="s">
        <v>16</v>
      </c>
      <c r="N565" s="21" t="s">
        <v>110</v>
      </c>
      <c r="O565" s="21" t="s">
        <v>101</v>
      </c>
      <c r="P565" s="21" t="s">
        <v>16</v>
      </c>
      <c r="Q565" s="21" t="s">
        <v>30</v>
      </c>
      <c r="R565" s="21" t="s">
        <v>102</v>
      </c>
      <c r="S565" s="25">
        <v>4.5</v>
      </c>
      <c r="T565" s="25">
        <v>4.4720000000000004</v>
      </c>
      <c r="U565" s="25" t="s">
        <v>101</v>
      </c>
      <c r="V565" s="21" t="s">
        <v>160</v>
      </c>
      <c r="W565" s="21" t="s">
        <v>152</v>
      </c>
      <c r="X565" s="21" t="s">
        <v>1288</v>
      </c>
      <c r="Y565" s="26" t="s">
        <v>112</v>
      </c>
    </row>
    <row r="566" spans="2:25" ht="13.8" x14ac:dyDescent="0.25">
      <c r="B566" s="20" t="s">
        <v>1292</v>
      </c>
      <c r="C566" s="21" t="s">
        <v>5111</v>
      </c>
      <c r="D566" s="21" t="s">
        <v>1285</v>
      </c>
      <c r="E566" s="22">
        <v>7546</v>
      </c>
      <c r="F566" s="21" t="s">
        <v>1286</v>
      </c>
      <c r="G566" s="21" t="s">
        <v>1287</v>
      </c>
      <c r="H566" s="21">
        <v>43</v>
      </c>
      <c r="I566" s="21" t="s">
        <v>40</v>
      </c>
      <c r="J566" s="23">
        <v>43440</v>
      </c>
      <c r="K566" s="24">
        <v>2018</v>
      </c>
      <c r="L566" s="21" t="s">
        <v>100</v>
      </c>
      <c r="M566" s="21" t="s">
        <v>16</v>
      </c>
      <c r="N566" s="21" t="s">
        <v>110</v>
      </c>
      <c r="O566" s="21" t="s">
        <v>101</v>
      </c>
      <c r="P566" s="21" t="s">
        <v>16</v>
      </c>
      <c r="Q566" s="21" t="s">
        <v>30</v>
      </c>
      <c r="R566" s="21" t="s">
        <v>102</v>
      </c>
      <c r="S566" s="25">
        <v>4.5</v>
      </c>
      <c r="T566" s="25">
        <v>4.4720000000000004</v>
      </c>
      <c r="U566" s="25" t="s">
        <v>101</v>
      </c>
      <c r="V566" s="21" t="s">
        <v>160</v>
      </c>
      <c r="W566" s="21" t="s">
        <v>152</v>
      </c>
      <c r="X566" s="21" t="s">
        <v>1288</v>
      </c>
      <c r="Y566" s="26" t="s">
        <v>112</v>
      </c>
    </row>
    <row r="567" spans="2:25" ht="13.8" x14ac:dyDescent="0.25">
      <c r="B567" s="20" t="s">
        <v>1293</v>
      </c>
      <c r="C567" s="21" t="s">
        <v>5111</v>
      </c>
      <c r="D567" s="21" t="s">
        <v>1294</v>
      </c>
      <c r="E567" s="22">
        <v>7549</v>
      </c>
      <c r="F567" s="21" t="s">
        <v>1286</v>
      </c>
      <c r="G567" s="21" t="s">
        <v>1295</v>
      </c>
      <c r="H567" s="21">
        <v>11</v>
      </c>
      <c r="I567" s="21" t="s">
        <v>40</v>
      </c>
      <c r="J567" s="23">
        <v>43425</v>
      </c>
      <c r="K567" s="24">
        <v>2018</v>
      </c>
      <c r="L567" s="21" t="s">
        <v>100</v>
      </c>
      <c r="M567" s="21" t="s">
        <v>16</v>
      </c>
      <c r="N567" s="21" t="s">
        <v>110</v>
      </c>
      <c r="O567" s="21" t="s">
        <v>101</v>
      </c>
      <c r="P567" s="21" t="s">
        <v>16</v>
      </c>
      <c r="Q567" s="21" t="s">
        <v>30</v>
      </c>
      <c r="R567" s="21" t="s">
        <v>102</v>
      </c>
      <c r="S567" s="25">
        <v>4.4039999999999999</v>
      </c>
      <c r="T567" s="25">
        <v>4.3869999999999996</v>
      </c>
      <c r="U567" s="25" t="s">
        <v>101</v>
      </c>
      <c r="V567" s="21" t="s">
        <v>160</v>
      </c>
      <c r="W567" s="21" t="s">
        <v>152</v>
      </c>
      <c r="X567" s="21" t="s">
        <v>1288</v>
      </c>
      <c r="Y567" s="26" t="s">
        <v>112</v>
      </c>
    </row>
    <row r="568" spans="2:25" ht="13.8" x14ac:dyDescent="0.25">
      <c r="B568" s="20" t="s">
        <v>1296</v>
      </c>
      <c r="C568" s="21" t="s">
        <v>5111</v>
      </c>
      <c r="D568" s="21" t="s">
        <v>1294</v>
      </c>
      <c r="E568" s="22">
        <v>7549</v>
      </c>
      <c r="F568" s="21" t="s">
        <v>1286</v>
      </c>
      <c r="G568" s="21" t="s">
        <v>1295</v>
      </c>
      <c r="H568" s="21">
        <v>11</v>
      </c>
      <c r="I568" s="21" t="s">
        <v>40</v>
      </c>
      <c r="J568" s="23">
        <v>43430</v>
      </c>
      <c r="K568" s="24">
        <v>2018</v>
      </c>
      <c r="L568" s="21" t="s">
        <v>100</v>
      </c>
      <c r="M568" s="21" t="s">
        <v>16</v>
      </c>
      <c r="N568" s="21" t="s">
        <v>110</v>
      </c>
      <c r="O568" s="21" t="s">
        <v>101</v>
      </c>
      <c r="P568" s="21" t="s">
        <v>16</v>
      </c>
      <c r="Q568" s="21" t="s">
        <v>30</v>
      </c>
      <c r="R568" s="21" t="s">
        <v>102</v>
      </c>
      <c r="S568" s="25">
        <v>4.4039999999999999</v>
      </c>
      <c r="T568" s="25">
        <v>4.3869999999999996</v>
      </c>
      <c r="U568" s="25" t="s">
        <v>101</v>
      </c>
      <c r="V568" s="21" t="s">
        <v>160</v>
      </c>
      <c r="W568" s="21" t="s">
        <v>152</v>
      </c>
      <c r="X568" s="21" t="s">
        <v>1288</v>
      </c>
      <c r="Y568" s="26" t="s">
        <v>112</v>
      </c>
    </row>
    <row r="569" spans="2:25" ht="13.8" x14ac:dyDescent="0.25">
      <c r="B569" s="20" t="s">
        <v>1297</v>
      </c>
      <c r="C569" s="21" t="s">
        <v>5111</v>
      </c>
      <c r="D569" s="21" t="s">
        <v>1294</v>
      </c>
      <c r="E569" s="22">
        <v>7549</v>
      </c>
      <c r="F569" s="21" t="s">
        <v>1286</v>
      </c>
      <c r="G569" s="21" t="s">
        <v>1295</v>
      </c>
      <c r="H569" s="21">
        <v>11</v>
      </c>
      <c r="I569" s="21" t="s">
        <v>40</v>
      </c>
      <c r="J569" s="23">
        <v>43424</v>
      </c>
      <c r="K569" s="24">
        <v>2018</v>
      </c>
      <c r="L569" s="21" t="s">
        <v>100</v>
      </c>
      <c r="M569" s="21" t="s">
        <v>16</v>
      </c>
      <c r="N569" s="21" t="s">
        <v>110</v>
      </c>
      <c r="O569" s="21" t="s">
        <v>101</v>
      </c>
      <c r="P569" s="21" t="s">
        <v>16</v>
      </c>
      <c r="Q569" s="21" t="s">
        <v>30</v>
      </c>
      <c r="R569" s="21" t="s">
        <v>102</v>
      </c>
      <c r="S569" s="25">
        <v>4.4039999999999999</v>
      </c>
      <c r="T569" s="25">
        <v>4.3869999999999996</v>
      </c>
      <c r="U569" s="25" t="s">
        <v>101</v>
      </c>
      <c r="V569" s="21" t="s">
        <v>160</v>
      </c>
      <c r="W569" s="21" t="s">
        <v>152</v>
      </c>
      <c r="X569" s="21" t="s">
        <v>1288</v>
      </c>
      <c r="Y569" s="26" t="s">
        <v>112</v>
      </c>
    </row>
    <row r="570" spans="2:25" ht="13.8" x14ac:dyDescent="0.25">
      <c r="B570" s="20" t="s">
        <v>1298</v>
      </c>
      <c r="C570" s="21" t="s">
        <v>5111</v>
      </c>
      <c r="D570" s="21" t="s">
        <v>1294</v>
      </c>
      <c r="E570" s="22">
        <v>7549</v>
      </c>
      <c r="F570" s="21" t="s">
        <v>1286</v>
      </c>
      <c r="G570" s="21" t="s">
        <v>1295</v>
      </c>
      <c r="H570" s="21">
        <v>11</v>
      </c>
      <c r="I570" s="21" t="s">
        <v>40</v>
      </c>
      <c r="J570" s="23">
        <v>43423</v>
      </c>
      <c r="K570" s="24">
        <v>2018</v>
      </c>
      <c r="L570" s="21" t="s">
        <v>100</v>
      </c>
      <c r="M570" s="21" t="s">
        <v>16</v>
      </c>
      <c r="N570" s="21" t="s">
        <v>110</v>
      </c>
      <c r="O570" s="21" t="s">
        <v>101</v>
      </c>
      <c r="P570" s="21" t="s">
        <v>16</v>
      </c>
      <c r="Q570" s="21" t="s">
        <v>30</v>
      </c>
      <c r="R570" s="21" t="s">
        <v>102</v>
      </c>
      <c r="S570" s="25">
        <v>4.4039999999999999</v>
      </c>
      <c r="T570" s="25">
        <v>4.3869999999999996</v>
      </c>
      <c r="U570" s="25" t="s">
        <v>101</v>
      </c>
      <c r="V570" s="21" t="s">
        <v>160</v>
      </c>
      <c r="W570" s="21" t="s">
        <v>152</v>
      </c>
      <c r="X570" s="21" t="s">
        <v>1288</v>
      </c>
      <c r="Y570" s="26" t="s">
        <v>112</v>
      </c>
    </row>
    <row r="571" spans="2:25" ht="13.8" x14ac:dyDescent="0.25">
      <c r="B571" s="20" t="s">
        <v>3494</v>
      </c>
      <c r="C571" s="21" t="s">
        <v>3495</v>
      </c>
      <c r="D571" s="21" t="s">
        <v>3496</v>
      </c>
      <c r="E571" s="22">
        <v>25348</v>
      </c>
      <c r="F571" s="21" t="s">
        <v>3497</v>
      </c>
      <c r="G571" s="21" t="s">
        <v>3498</v>
      </c>
      <c r="H571" s="21">
        <v>20</v>
      </c>
      <c r="I571" s="21" t="s">
        <v>35</v>
      </c>
      <c r="J571" s="23">
        <v>40448</v>
      </c>
      <c r="K571" s="24">
        <v>2010</v>
      </c>
      <c r="L571" s="21" t="s">
        <v>100</v>
      </c>
      <c r="M571" s="21" t="s">
        <v>151</v>
      </c>
      <c r="N571" s="21" t="s">
        <v>5167</v>
      </c>
      <c r="O571" s="21" t="s">
        <v>101</v>
      </c>
      <c r="P571" s="21" t="s">
        <v>13</v>
      </c>
      <c r="Q571" s="21" t="s">
        <v>30</v>
      </c>
      <c r="R571" s="21" t="s">
        <v>102</v>
      </c>
      <c r="S571" s="25">
        <v>21.4</v>
      </c>
      <c r="T571" s="25">
        <v>17</v>
      </c>
      <c r="U571" s="25" t="s">
        <v>101</v>
      </c>
      <c r="V571" s="21" t="s">
        <v>103</v>
      </c>
      <c r="W571" s="21" t="s">
        <v>152</v>
      </c>
      <c r="X571" s="21" t="s">
        <v>5801</v>
      </c>
      <c r="Y571" s="26" t="s">
        <v>112</v>
      </c>
    </row>
    <row r="572" spans="2:25" ht="13.8" x14ac:dyDescent="0.25">
      <c r="B572" s="20" t="s">
        <v>3499</v>
      </c>
      <c r="C572" s="21" t="s">
        <v>3317</v>
      </c>
      <c r="D572" s="21" t="s">
        <v>3500</v>
      </c>
      <c r="E572" s="22">
        <v>98746</v>
      </c>
      <c r="F572" s="21" t="s">
        <v>3501</v>
      </c>
      <c r="G572" s="21" t="s">
        <v>3502</v>
      </c>
      <c r="H572" s="21" t="s">
        <v>101</v>
      </c>
      <c r="I572" s="21" t="s">
        <v>40</v>
      </c>
      <c r="J572" s="23">
        <v>38104</v>
      </c>
      <c r="K572" s="24">
        <v>2004</v>
      </c>
      <c r="L572" s="21" t="s">
        <v>100</v>
      </c>
      <c r="M572" s="21" t="s">
        <v>167</v>
      </c>
      <c r="N572" s="21" t="s">
        <v>101</v>
      </c>
      <c r="O572" s="21" t="s">
        <v>22</v>
      </c>
      <c r="P572" s="21" t="s">
        <v>22</v>
      </c>
      <c r="Q572" s="21" t="s">
        <v>32</v>
      </c>
      <c r="R572" s="21" t="s">
        <v>102</v>
      </c>
      <c r="S572" s="25">
        <v>265</v>
      </c>
      <c r="T572" s="25">
        <v>263</v>
      </c>
      <c r="U572" s="25" t="s">
        <v>101</v>
      </c>
      <c r="V572" s="21" t="s">
        <v>101</v>
      </c>
      <c r="W572" s="21" t="s">
        <v>152</v>
      </c>
      <c r="X572" s="21" t="s">
        <v>621</v>
      </c>
      <c r="Y572" s="26" t="s">
        <v>138</v>
      </c>
    </row>
    <row r="573" spans="2:25" ht="13.8" x14ac:dyDescent="0.25">
      <c r="B573" s="20" t="s">
        <v>3503</v>
      </c>
      <c r="C573" s="21" t="s">
        <v>3317</v>
      </c>
      <c r="D573" s="21" t="s">
        <v>3504</v>
      </c>
      <c r="E573" s="22">
        <v>98746</v>
      </c>
      <c r="F573" s="21" t="s">
        <v>3501</v>
      </c>
      <c r="G573" s="21" t="s">
        <v>3502</v>
      </c>
      <c r="H573" s="21" t="s">
        <v>101</v>
      </c>
      <c r="I573" s="21" t="s">
        <v>40</v>
      </c>
      <c r="J573" s="23">
        <v>37812</v>
      </c>
      <c r="K573" s="24">
        <v>2003</v>
      </c>
      <c r="L573" s="21" t="s">
        <v>100</v>
      </c>
      <c r="M573" s="21" t="s">
        <v>167</v>
      </c>
      <c r="N573" s="21" t="s">
        <v>101</v>
      </c>
      <c r="O573" s="21" t="s">
        <v>22</v>
      </c>
      <c r="P573" s="21" t="s">
        <v>22</v>
      </c>
      <c r="Q573" s="21" t="s">
        <v>32</v>
      </c>
      <c r="R573" s="21" t="s">
        <v>102</v>
      </c>
      <c r="S573" s="25">
        <v>265</v>
      </c>
      <c r="T573" s="25">
        <v>263</v>
      </c>
      <c r="U573" s="25" t="s">
        <v>101</v>
      </c>
      <c r="V573" s="21" t="s">
        <v>101</v>
      </c>
      <c r="W573" s="21" t="s">
        <v>152</v>
      </c>
      <c r="X573" s="21" t="s">
        <v>621</v>
      </c>
      <c r="Y573" s="26" t="s">
        <v>138</v>
      </c>
    </row>
    <row r="574" spans="2:25" ht="13.8" x14ac:dyDescent="0.25">
      <c r="B574" s="20" t="s">
        <v>3505</v>
      </c>
      <c r="C574" s="21" t="s">
        <v>3317</v>
      </c>
      <c r="D574" s="21" t="s">
        <v>3506</v>
      </c>
      <c r="E574" s="22">
        <v>98746</v>
      </c>
      <c r="F574" s="21" t="s">
        <v>3501</v>
      </c>
      <c r="G574" s="21" t="s">
        <v>3502</v>
      </c>
      <c r="H574" s="21" t="s">
        <v>101</v>
      </c>
      <c r="I574" s="21" t="s">
        <v>40</v>
      </c>
      <c r="J574" s="23">
        <v>37655</v>
      </c>
      <c r="K574" s="24">
        <v>2003</v>
      </c>
      <c r="L574" s="21" t="s">
        <v>100</v>
      </c>
      <c r="M574" s="21" t="s">
        <v>167</v>
      </c>
      <c r="N574" s="21" t="s">
        <v>101</v>
      </c>
      <c r="O574" s="21" t="s">
        <v>22</v>
      </c>
      <c r="P574" s="21" t="s">
        <v>22</v>
      </c>
      <c r="Q574" s="21" t="s">
        <v>32</v>
      </c>
      <c r="R574" s="21" t="s">
        <v>102</v>
      </c>
      <c r="S574" s="25">
        <v>265</v>
      </c>
      <c r="T574" s="25">
        <v>263</v>
      </c>
      <c r="U574" s="25" t="s">
        <v>101</v>
      </c>
      <c r="V574" s="21" t="s">
        <v>101</v>
      </c>
      <c r="W574" s="21" t="s">
        <v>152</v>
      </c>
      <c r="X574" s="21" t="s">
        <v>621</v>
      </c>
      <c r="Y574" s="26" t="s">
        <v>138</v>
      </c>
    </row>
    <row r="575" spans="2:25" ht="13.8" x14ac:dyDescent="0.25">
      <c r="B575" s="20" t="s">
        <v>3507</v>
      </c>
      <c r="C575" s="21" t="s">
        <v>3317</v>
      </c>
      <c r="D575" s="21" t="s">
        <v>3508</v>
      </c>
      <c r="E575" s="22">
        <v>98746</v>
      </c>
      <c r="F575" s="21" t="s">
        <v>3501</v>
      </c>
      <c r="G575" s="21" t="s">
        <v>3502</v>
      </c>
      <c r="H575" s="21" t="s">
        <v>101</v>
      </c>
      <c r="I575" s="21" t="s">
        <v>40</v>
      </c>
      <c r="J575" s="23">
        <v>38166</v>
      </c>
      <c r="K575" s="24">
        <v>2004</v>
      </c>
      <c r="L575" s="21" t="s">
        <v>100</v>
      </c>
      <c r="M575" s="21" t="s">
        <v>167</v>
      </c>
      <c r="N575" s="21" t="s">
        <v>101</v>
      </c>
      <c r="O575" s="21" t="s">
        <v>22</v>
      </c>
      <c r="P575" s="21" t="s">
        <v>22</v>
      </c>
      <c r="Q575" s="21" t="s">
        <v>32</v>
      </c>
      <c r="R575" s="21" t="s">
        <v>102</v>
      </c>
      <c r="S575" s="25">
        <v>265</v>
      </c>
      <c r="T575" s="25">
        <v>263</v>
      </c>
      <c r="U575" s="25" t="s">
        <v>101</v>
      </c>
      <c r="V575" s="21" t="s">
        <v>101</v>
      </c>
      <c r="W575" s="21" t="s">
        <v>152</v>
      </c>
      <c r="X575" s="21" t="s">
        <v>621</v>
      </c>
      <c r="Y575" s="26" t="s">
        <v>138</v>
      </c>
    </row>
    <row r="576" spans="2:25" ht="13.8" x14ac:dyDescent="0.25">
      <c r="B576" s="20" t="s">
        <v>858</v>
      </c>
      <c r="C576" s="21" t="s">
        <v>859</v>
      </c>
      <c r="D576" s="21" t="s">
        <v>860</v>
      </c>
      <c r="E576" s="22">
        <v>73037</v>
      </c>
      <c r="F576" s="21" t="s">
        <v>861</v>
      </c>
      <c r="G576" s="21" t="s">
        <v>862</v>
      </c>
      <c r="H576" s="21">
        <v>40</v>
      </c>
      <c r="I576" s="21" t="s">
        <v>31</v>
      </c>
      <c r="J576" s="23">
        <v>27576</v>
      </c>
      <c r="K576" s="24">
        <v>1975</v>
      </c>
      <c r="L576" s="21" t="s">
        <v>100</v>
      </c>
      <c r="M576" s="21" t="s">
        <v>151</v>
      </c>
      <c r="N576" s="21" t="s">
        <v>5167</v>
      </c>
      <c r="O576" s="21" t="s">
        <v>101</v>
      </c>
      <c r="P576" s="21" t="s">
        <v>13</v>
      </c>
      <c r="Q576" s="21" t="s">
        <v>30</v>
      </c>
      <c r="R576" s="21" t="s">
        <v>102</v>
      </c>
      <c r="S576" s="25">
        <v>13.2</v>
      </c>
      <c r="T576" s="25">
        <v>11</v>
      </c>
      <c r="U576" s="25" t="s">
        <v>101</v>
      </c>
      <c r="V576" s="21" t="s">
        <v>103</v>
      </c>
      <c r="W576" s="21" t="s">
        <v>152</v>
      </c>
      <c r="X576" s="21" t="s">
        <v>5469</v>
      </c>
      <c r="Y576" s="26" t="s">
        <v>112</v>
      </c>
    </row>
    <row r="577" spans="2:25" ht="13.8" x14ac:dyDescent="0.25">
      <c r="B577" s="20" t="s">
        <v>3509</v>
      </c>
      <c r="C577" s="21" t="s">
        <v>3510</v>
      </c>
      <c r="D577" s="21" t="s">
        <v>3510</v>
      </c>
      <c r="E577" s="22">
        <v>99867</v>
      </c>
      <c r="F577" s="21" t="s">
        <v>3511</v>
      </c>
      <c r="G577" s="21" t="s">
        <v>101</v>
      </c>
      <c r="H577" s="21" t="s">
        <v>101</v>
      </c>
      <c r="I577" s="21" t="s">
        <v>40</v>
      </c>
      <c r="J577" s="23">
        <v>43867</v>
      </c>
      <c r="K577" s="24">
        <v>2020</v>
      </c>
      <c r="L577" s="21" t="s">
        <v>100</v>
      </c>
      <c r="M577" s="21" t="s">
        <v>167</v>
      </c>
      <c r="N577" s="21" t="s">
        <v>101</v>
      </c>
      <c r="O577" s="21" t="s">
        <v>5868</v>
      </c>
      <c r="P577" s="21" t="s">
        <v>66</v>
      </c>
      <c r="Q577" s="21" t="s">
        <v>32</v>
      </c>
      <c r="R577" s="21" t="s">
        <v>102</v>
      </c>
      <c r="S577" s="25">
        <v>10</v>
      </c>
      <c r="T577" s="25">
        <v>10</v>
      </c>
      <c r="U577" s="25" t="s">
        <v>101</v>
      </c>
      <c r="V577" s="21" t="s">
        <v>101</v>
      </c>
      <c r="W577" s="21" t="s">
        <v>152</v>
      </c>
      <c r="X577" s="21" t="s">
        <v>5462</v>
      </c>
      <c r="Y577" s="26" t="s">
        <v>112</v>
      </c>
    </row>
    <row r="578" spans="2:25" ht="13.8" x14ac:dyDescent="0.25">
      <c r="B578" s="20" t="s">
        <v>1056</v>
      </c>
      <c r="C578" s="21" t="s">
        <v>5218</v>
      </c>
      <c r="D578" s="21" t="s">
        <v>1057</v>
      </c>
      <c r="E578" s="22">
        <v>70327</v>
      </c>
      <c r="F578" s="21" t="s">
        <v>792</v>
      </c>
      <c r="G578" s="21" t="s">
        <v>1058</v>
      </c>
      <c r="H578" s="21">
        <v>23</v>
      </c>
      <c r="I578" s="21" t="s">
        <v>31</v>
      </c>
      <c r="J578" s="23">
        <v>43341</v>
      </c>
      <c r="K578" s="24">
        <v>2018</v>
      </c>
      <c r="L578" s="21" t="s">
        <v>100</v>
      </c>
      <c r="M578" s="21" t="s">
        <v>16</v>
      </c>
      <c r="N578" s="21" t="s">
        <v>110</v>
      </c>
      <c r="O578" s="21" t="s">
        <v>101</v>
      </c>
      <c r="P578" s="21" t="s">
        <v>16</v>
      </c>
      <c r="Q578" s="21" t="s">
        <v>30</v>
      </c>
      <c r="R578" s="21" t="s">
        <v>102</v>
      </c>
      <c r="S578" s="25">
        <v>10.295</v>
      </c>
      <c r="T578" s="25">
        <v>9.7170000000000005</v>
      </c>
      <c r="U578" s="25" t="s">
        <v>101</v>
      </c>
      <c r="V578" s="21" t="s">
        <v>160</v>
      </c>
      <c r="W578" s="21" t="s">
        <v>5177</v>
      </c>
      <c r="X578" s="21" t="s">
        <v>794</v>
      </c>
      <c r="Y578" s="26" t="s">
        <v>106</v>
      </c>
    </row>
    <row r="579" spans="2:25" ht="13.8" x14ac:dyDescent="0.25">
      <c r="B579" s="20" t="s">
        <v>5658</v>
      </c>
      <c r="C579" s="21" t="s">
        <v>3512</v>
      </c>
      <c r="D579" s="21" t="s">
        <v>5693</v>
      </c>
      <c r="E579" s="22">
        <v>17489</v>
      </c>
      <c r="F579" s="21" t="s">
        <v>3513</v>
      </c>
      <c r="G579" s="21" t="s">
        <v>3516</v>
      </c>
      <c r="H579" s="21">
        <v>8</v>
      </c>
      <c r="I579" s="21" t="s">
        <v>39</v>
      </c>
      <c r="J579" s="23">
        <v>45275</v>
      </c>
      <c r="K579" s="24">
        <v>2023</v>
      </c>
      <c r="L579" s="21" t="s">
        <v>100</v>
      </c>
      <c r="M579" s="21" t="s">
        <v>16</v>
      </c>
      <c r="N579" s="21" t="s">
        <v>110</v>
      </c>
      <c r="O579" s="21" t="s">
        <v>101</v>
      </c>
      <c r="P579" s="21" t="s">
        <v>16</v>
      </c>
      <c r="Q579" s="21" t="s">
        <v>30</v>
      </c>
      <c r="R579" s="21" t="s">
        <v>102</v>
      </c>
      <c r="S579" s="25">
        <v>4.55</v>
      </c>
      <c r="T579" s="25">
        <v>4.5</v>
      </c>
      <c r="U579" s="25" t="s">
        <v>101</v>
      </c>
      <c r="V579" s="21" t="s">
        <v>160</v>
      </c>
      <c r="W579" s="21" t="s">
        <v>152</v>
      </c>
      <c r="X579" s="21" t="s">
        <v>3514</v>
      </c>
      <c r="Y579" s="26" t="s">
        <v>112</v>
      </c>
    </row>
    <row r="580" spans="2:25" ht="13.8" x14ac:dyDescent="0.25">
      <c r="B580" s="20" t="s">
        <v>5745</v>
      </c>
      <c r="C580" s="21" t="s">
        <v>3512</v>
      </c>
      <c r="D580" s="21" t="s">
        <v>5773</v>
      </c>
      <c r="E580" s="22">
        <v>17489</v>
      </c>
      <c r="F580" s="21" t="s">
        <v>3513</v>
      </c>
      <c r="G580" s="21" t="s">
        <v>3516</v>
      </c>
      <c r="H580" s="21">
        <v>8</v>
      </c>
      <c r="I580" s="21" t="s">
        <v>39</v>
      </c>
      <c r="J580" s="23">
        <v>44727</v>
      </c>
      <c r="K580" s="24">
        <v>2022</v>
      </c>
      <c r="L580" s="21" t="s">
        <v>100</v>
      </c>
      <c r="M580" s="21" t="s">
        <v>16</v>
      </c>
      <c r="N580" s="21" t="s">
        <v>110</v>
      </c>
      <c r="O580" s="21" t="s">
        <v>101</v>
      </c>
      <c r="P580" s="21" t="s">
        <v>16</v>
      </c>
      <c r="Q580" s="21" t="s">
        <v>30</v>
      </c>
      <c r="R580" s="21" t="s">
        <v>102</v>
      </c>
      <c r="S580" s="25">
        <v>4.1802999999999999</v>
      </c>
      <c r="T580" s="25">
        <v>4.1353</v>
      </c>
      <c r="U580" s="25" t="s">
        <v>101</v>
      </c>
      <c r="V580" s="21" t="s">
        <v>160</v>
      </c>
      <c r="W580" s="21" t="s">
        <v>152</v>
      </c>
      <c r="X580" s="21" t="s">
        <v>3514</v>
      </c>
      <c r="Y580" s="26" t="s">
        <v>112</v>
      </c>
    </row>
    <row r="581" spans="2:25" ht="13.8" x14ac:dyDescent="0.25">
      <c r="B581" s="20" t="s">
        <v>3515</v>
      </c>
      <c r="C581" s="21" t="s">
        <v>3512</v>
      </c>
      <c r="D581" s="21" t="s">
        <v>3454</v>
      </c>
      <c r="E581" s="22">
        <v>17489</v>
      </c>
      <c r="F581" s="21" t="s">
        <v>3513</v>
      </c>
      <c r="G581" s="21" t="s">
        <v>3516</v>
      </c>
      <c r="H581" s="21">
        <v>8</v>
      </c>
      <c r="I581" s="21" t="s">
        <v>39</v>
      </c>
      <c r="J581" s="23">
        <v>44181</v>
      </c>
      <c r="K581" s="24">
        <v>2020</v>
      </c>
      <c r="L581" s="21" t="s">
        <v>100</v>
      </c>
      <c r="M581" s="21" t="s">
        <v>16</v>
      </c>
      <c r="N581" s="21" t="s">
        <v>110</v>
      </c>
      <c r="O581" s="21" t="s">
        <v>101</v>
      </c>
      <c r="P581" s="21" t="s">
        <v>16</v>
      </c>
      <c r="Q581" s="21" t="s">
        <v>30</v>
      </c>
      <c r="R581" s="21" t="s">
        <v>102</v>
      </c>
      <c r="S581" s="25">
        <v>4.1959999999999997</v>
      </c>
      <c r="T581" s="25">
        <v>4.1619999999999999</v>
      </c>
      <c r="U581" s="25" t="s">
        <v>101</v>
      </c>
      <c r="V581" s="21" t="s">
        <v>160</v>
      </c>
      <c r="W581" s="21" t="s">
        <v>152</v>
      </c>
      <c r="X581" s="21" t="s">
        <v>3514</v>
      </c>
      <c r="Y581" s="26" t="s">
        <v>112</v>
      </c>
    </row>
    <row r="582" spans="2:25" ht="13.8" x14ac:dyDescent="0.25">
      <c r="B582" s="20" t="s">
        <v>3519</v>
      </c>
      <c r="C582" s="21" t="s">
        <v>3512</v>
      </c>
      <c r="D582" s="21" t="s">
        <v>3520</v>
      </c>
      <c r="E582" s="22">
        <v>17489</v>
      </c>
      <c r="F582" s="21" t="s">
        <v>3513</v>
      </c>
      <c r="G582" s="21" t="s">
        <v>3516</v>
      </c>
      <c r="H582" s="21">
        <v>8</v>
      </c>
      <c r="I582" s="21" t="s">
        <v>39</v>
      </c>
      <c r="J582" s="23">
        <v>35065</v>
      </c>
      <c r="K582" s="24">
        <v>1996</v>
      </c>
      <c r="L582" s="21" t="s">
        <v>100</v>
      </c>
      <c r="M582" s="21" t="s">
        <v>16</v>
      </c>
      <c r="N582" s="21" t="s">
        <v>110</v>
      </c>
      <c r="O582" s="21" t="s">
        <v>101</v>
      </c>
      <c r="P582" s="21" t="s">
        <v>16</v>
      </c>
      <c r="Q582" s="21" t="s">
        <v>30</v>
      </c>
      <c r="R582" s="21" t="s">
        <v>102</v>
      </c>
      <c r="S582" s="25">
        <v>4.9489999999999998</v>
      </c>
      <c r="T582" s="25">
        <v>4.8940000000000001</v>
      </c>
      <c r="U582" s="25" t="s">
        <v>101</v>
      </c>
      <c r="V582" s="21" t="s">
        <v>121</v>
      </c>
      <c r="W582" s="21" t="s">
        <v>152</v>
      </c>
      <c r="X582" s="21" t="s">
        <v>3514</v>
      </c>
      <c r="Y582" s="26" t="s">
        <v>112</v>
      </c>
    </row>
    <row r="583" spans="2:25" ht="13.8" x14ac:dyDescent="0.25">
      <c r="B583" s="20" t="s">
        <v>825</v>
      </c>
      <c r="C583" s="21" t="s">
        <v>826</v>
      </c>
      <c r="D583" s="21" t="s">
        <v>827</v>
      </c>
      <c r="E583" s="22">
        <v>79639</v>
      </c>
      <c r="F583" s="21" t="s">
        <v>828</v>
      </c>
      <c r="G583" s="21" t="s">
        <v>829</v>
      </c>
      <c r="H583" s="21">
        <v>3</v>
      </c>
      <c r="I583" s="21" t="s">
        <v>31</v>
      </c>
      <c r="J583" s="23">
        <v>28856</v>
      </c>
      <c r="K583" s="24">
        <v>1979</v>
      </c>
      <c r="L583" s="21" t="s">
        <v>100</v>
      </c>
      <c r="M583" s="21" t="s">
        <v>16</v>
      </c>
      <c r="N583" s="21" t="s">
        <v>110</v>
      </c>
      <c r="O583" s="21" t="s">
        <v>101</v>
      </c>
      <c r="P583" s="21" t="s">
        <v>16</v>
      </c>
      <c r="Q583" s="21" t="s">
        <v>30</v>
      </c>
      <c r="R583" s="21" t="s">
        <v>102</v>
      </c>
      <c r="S583" s="25">
        <v>8.1999999999999993</v>
      </c>
      <c r="T583" s="25">
        <v>8</v>
      </c>
      <c r="U583" s="25" t="s">
        <v>101</v>
      </c>
      <c r="V583" s="21" t="s">
        <v>103</v>
      </c>
      <c r="W583" s="21" t="s">
        <v>5177</v>
      </c>
      <c r="X583" s="21" t="s">
        <v>5733</v>
      </c>
      <c r="Y583" s="26" t="s">
        <v>106</v>
      </c>
    </row>
    <row r="584" spans="2:25" ht="13.8" x14ac:dyDescent="0.25">
      <c r="B584" s="20" t="s">
        <v>830</v>
      </c>
      <c r="C584" s="21" t="s">
        <v>826</v>
      </c>
      <c r="D584" s="21" t="s">
        <v>831</v>
      </c>
      <c r="E584" s="22">
        <v>79639</v>
      </c>
      <c r="F584" s="21" t="s">
        <v>828</v>
      </c>
      <c r="G584" s="21" t="s">
        <v>829</v>
      </c>
      <c r="H584" s="21">
        <v>3</v>
      </c>
      <c r="I584" s="21" t="s">
        <v>31</v>
      </c>
      <c r="J584" s="23">
        <v>43180</v>
      </c>
      <c r="K584" s="24">
        <v>2018</v>
      </c>
      <c r="L584" s="21" t="s">
        <v>100</v>
      </c>
      <c r="M584" s="21" t="s">
        <v>16</v>
      </c>
      <c r="N584" s="21" t="s">
        <v>110</v>
      </c>
      <c r="O584" s="21" t="s">
        <v>101</v>
      </c>
      <c r="P584" s="21" t="s">
        <v>16</v>
      </c>
      <c r="Q584" s="21" t="s">
        <v>30</v>
      </c>
      <c r="R584" s="21" t="s">
        <v>102</v>
      </c>
      <c r="S584" s="25">
        <v>8.65</v>
      </c>
      <c r="T584" s="25">
        <v>8.4260000000000002</v>
      </c>
      <c r="U584" s="25" t="s">
        <v>101</v>
      </c>
      <c r="V584" s="21" t="s">
        <v>238</v>
      </c>
      <c r="W584" s="21" t="s">
        <v>152</v>
      </c>
      <c r="X584" s="21" t="s">
        <v>5733</v>
      </c>
      <c r="Y584" s="26" t="s">
        <v>106</v>
      </c>
    </row>
    <row r="585" spans="2:25" ht="13.8" x14ac:dyDescent="0.25">
      <c r="B585" s="20" t="s">
        <v>832</v>
      </c>
      <c r="C585" s="21" t="s">
        <v>826</v>
      </c>
      <c r="D585" s="21" t="s">
        <v>833</v>
      </c>
      <c r="E585" s="22">
        <v>79639</v>
      </c>
      <c r="F585" s="21" t="s">
        <v>828</v>
      </c>
      <c r="G585" s="21" t="s">
        <v>829</v>
      </c>
      <c r="H585" s="21">
        <v>3</v>
      </c>
      <c r="I585" s="21" t="s">
        <v>31</v>
      </c>
      <c r="J585" s="23">
        <v>43046</v>
      </c>
      <c r="K585" s="24">
        <v>2017</v>
      </c>
      <c r="L585" s="21" t="s">
        <v>100</v>
      </c>
      <c r="M585" s="21" t="s">
        <v>16</v>
      </c>
      <c r="N585" s="21" t="s">
        <v>110</v>
      </c>
      <c r="O585" s="21" t="s">
        <v>101</v>
      </c>
      <c r="P585" s="21" t="s">
        <v>16</v>
      </c>
      <c r="Q585" s="21" t="s">
        <v>30</v>
      </c>
      <c r="R585" s="21" t="s">
        <v>102</v>
      </c>
      <c r="S585" s="25">
        <v>22.2</v>
      </c>
      <c r="T585" s="25">
        <v>22</v>
      </c>
      <c r="U585" s="25" t="s">
        <v>101</v>
      </c>
      <c r="V585" s="21" t="s">
        <v>121</v>
      </c>
      <c r="W585" s="21" t="s">
        <v>152</v>
      </c>
      <c r="X585" s="21" t="s">
        <v>5733</v>
      </c>
      <c r="Y585" s="26" t="s">
        <v>106</v>
      </c>
    </row>
    <row r="586" spans="2:25" ht="13.8" x14ac:dyDescent="0.25">
      <c r="B586" s="20" t="s">
        <v>1195</v>
      </c>
      <c r="C586" s="21" t="s">
        <v>5563</v>
      </c>
      <c r="D586" s="21" t="s">
        <v>1196</v>
      </c>
      <c r="E586" s="22">
        <v>79639</v>
      </c>
      <c r="F586" s="21" t="s">
        <v>828</v>
      </c>
      <c r="G586" s="21" t="s">
        <v>5321</v>
      </c>
      <c r="H586" s="21" t="s">
        <v>101</v>
      </c>
      <c r="I586" s="21" t="s">
        <v>31</v>
      </c>
      <c r="J586" s="23">
        <v>4749</v>
      </c>
      <c r="K586" s="24">
        <v>1912</v>
      </c>
      <c r="L586" s="21" t="s">
        <v>100</v>
      </c>
      <c r="M586" s="21" t="s">
        <v>91</v>
      </c>
      <c r="N586" s="21" t="s">
        <v>101</v>
      </c>
      <c r="O586" s="21" t="s">
        <v>101</v>
      </c>
      <c r="P586" s="21" t="s">
        <v>91</v>
      </c>
      <c r="Q586" s="21" t="s">
        <v>32</v>
      </c>
      <c r="R586" s="21" t="s">
        <v>187</v>
      </c>
      <c r="S586" s="25">
        <v>2.1840000000000002</v>
      </c>
      <c r="T586" s="25">
        <v>2.1659999999999999</v>
      </c>
      <c r="U586" s="25">
        <v>2.1659999999999999</v>
      </c>
      <c r="V586" s="21" t="s">
        <v>101</v>
      </c>
      <c r="W586" s="21" t="s">
        <v>5177</v>
      </c>
      <c r="X586" s="21" t="s">
        <v>5733</v>
      </c>
      <c r="Y586" s="26" t="s">
        <v>178</v>
      </c>
    </row>
    <row r="587" spans="2:25" ht="13.8" x14ac:dyDescent="0.25">
      <c r="B587" s="20" t="s">
        <v>1197</v>
      </c>
      <c r="C587" s="21" t="s">
        <v>5563</v>
      </c>
      <c r="D587" s="21" t="s">
        <v>1198</v>
      </c>
      <c r="E587" s="22">
        <v>79639</v>
      </c>
      <c r="F587" s="21" t="s">
        <v>828</v>
      </c>
      <c r="G587" s="21" t="s">
        <v>5321</v>
      </c>
      <c r="H587" s="21" t="s">
        <v>101</v>
      </c>
      <c r="I587" s="21" t="s">
        <v>31</v>
      </c>
      <c r="J587" s="23">
        <v>4749</v>
      </c>
      <c r="K587" s="24">
        <v>1912</v>
      </c>
      <c r="L587" s="21" t="s">
        <v>100</v>
      </c>
      <c r="M587" s="21" t="s">
        <v>91</v>
      </c>
      <c r="N587" s="21" t="s">
        <v>101</v>
      </c>
      <c r="O587" s="21" t="s">
        <v>101</v>
      </c>
      <c r="P587" s="21" t="s">
        <v>91</v>
      </c>
      <c r="Q587" s="21" t="s">
        <v>32</v>
      </c>
      <c r="R587" s="21" t="s">
        <v>187</v>
      </c>
      <c r="S587" s="25">
        <v>2.1840000000000002</v>
      </c>
      <c r="T587" s="25">
        <v>2.1659999999999999</v>
      </c>
      <c r="U587" s="25">
        <v>2.1659999999999999</v>
      </c>
      <c r="V587" s="21" t="s">
        <v>101</v>
      </c>
      <c r="W587" s="21" t="s">
        <v>5177</v>
      </c>
      <c r="X587" s="21" t="s">
        <v>5733</v>
      </c>
      <c r="Y587" s="26" t="s">
        <v>178</v>
      </c>
    </row>
    <row r="588" spans="2:25" ht="13.8" x14ac:dyDescent="0.25">
      <c r="B588" s="20" t="s">
        <v>1199</v>
      </c>
      <c r="C588" s="21" t="s">
        <v>5563</v>
      </c>
      <c r="D588" s="21" t="s">
        <v>1200</v>
      </c>
      <c r="E588" s="22">
        <v>79639</v>
      </c>
      <c r="F588" s="21" t="s">
        <v>828</v>
      </c>
      <c r="G588" s="21" t="s">
        <v>5321</v>
      </c>
      <c r="H588" s="21" t="s">
        <v>101</v>
      </c>
      <c r="I588" s="21" t="s">
        <v>31</v>
      </c>
      <c r="J588" s="23">
        <v>4749</v>
      </c>
      <c r="K588" s="24">
        <v>1912</v>
      </c>
      <c r="L588" s="21" t="s">
        <v>100</v>
      </c>
      <c r="M588" s="21" t="s">
        <v>91</v>
      </c>
      <c r="N588" s="21" t="s">
        <v>101</v>
      </c>
      <c r="O588" s="21" t="s">
        <v>101</v>
      </c>
      <c r="P588" s="21" t="s">
        <v>91</v>
      </c>
      <c r="Q588" s="21" t="s">
        <v>32</v>
      </c>
      <c r="R588" s="21" t="s">
        <v>187</v>
      </c>
      <c r="S588" s="25">
        <v>2.1840000000000002</v>
      </c>
      <c r="T588" s="25">
        <v>2.1659999999999999</v>
      </c>
      <c r="U588" s="25">
        <v>2.1659999999999999</v>
      </c>
      <c r="V588" s="21" t="s">
        <v>101</v>
      </c>
      <c r="W588" s="21" t="s">
        <v>5177</v>
      </c>
      <c r="X588" s="21" t="s">
        <v>5733</v>
      </c>
      <c r="Y588" s="26" t="s">
        <v>178</v>
      </c>
    </row>
    <row r="589" spans="2:25" ht="13.8" x14ac:dyDescent="0.25">
      <c r="B589" s="20" t="s">
        <v>1201</v>
      </c>
      <c r="C589" s="21" t="s">
        <v>5563</v>
      </c>
      <c r="D589" s="21" t="s">
        <v>1202</v>
      </c>
      <c r="E589" s="22">
        <v>79639</v>
      </c>
      <c r="F589" s="21" t="s">
        <v>828</v>
      </c>
      <c r="G589" s="21" t="s">
        <v>5321</v>
      </c>
      <c r="H589" s="21" t="s">
        <v>101</v>
      </c>
      <c r="I589" s="21" t="s">
        <v>31</v>
      </c>
      <c r="J589" s="23">
        <v>4749</v>
      </c>
      <c r="K589" s="24">
        <v>1912</v>
      </c>
      <c r="L589" s="21" t="s">
        <v>100</v>
      </c>
      <c r="M589" s="21" t="s">
        <v>91</v>
      </c>
      <c r="N589" s="21" t="s">
        <v>101</v>
      </c>
      <c r="O589" s="21" t="s">
        <v>101</v>
      </c>
      <c r="P589" s="21" t="s">
        <v>91</v>
      </c>
      <c r="Q589" s="21" t="s">
        <v>32</v>
      </c>
      <c r="R589" s="21" t="s">
        <v>187</v>
      </c>
      <c r="S589" s="25">
        <v>2.1840000000000002</v>
      </c>
      <c r="T589" s="25">
        <v>2.1659999999999999</v>
      </c>
      <c r="U589" s="25">
        <v>2.1659999999999999</v>
      </c>
      <c r="V589" s="21" t="s">
        <v>101</v>
      </c>
      <c r="W589" s="21" t="s">
        <v>5177</v>
      </c>
      <c r="X589" s="21" t="s">
        <v>5733</v>
      </c>
      <c r="Y589" s="26" t="s">
        <v>178</v>
      </c>
    </row>
    <row r="590" spans="2:25" ht="13.8" x14ac:dyDescent="0.25">
      <c r="B590" s="20" t="s">
        <v>1203</v>
      </c>
      <c r="C590" s="21" t="s">
        <v>5563</v>
      </c>
      <c r="D590" s="21" t="s">
        <v>1204</v>
      </c>
      <c r="E590" s="22">
        <v>79639</v>
      </c>
      <c r="F590" s="21" t="s">
        <v>828</v>
      </c>
      <c r="G590" s="21" t="s">
        <v>5321</v>
      </c>
      <c r="H590" s="21" t="s">
        <v>101</v>
      </c>
      <c r="I590" s="21" t="s">
        <v>31</v>
      </c>
      <c r="J590" s="23">
        <v>4749</v>
      </c>
      <c r="K590" s="24">
        <v>1912</v>
      </c>
      <c r="L590" s="21" t="s">
        <v>100</v>
      </c>
      <c r="M590" s="21" t="s">
        <v>91</v>
      </c>
      <c r="N590" s="21" t="s">
        <v>101</v>
      </c>
      <c r="O590" s="21" t="s">
        <v>101</v>
      </c>
      <c r="P590" s="21" t="s">
        <v>91</v>
      </c>
      <c r="Q590" s="21" t="s">
        <v>32</v>
      </c>
      <c r="R590" s="21" t="s">
        <v>187</v>
      </c>
      <c r="S590" s="25">
        <v>2.1840000000000002</v>
      </c>
      <c r="T590" s="25">
        <v>2.1659999999999999</v>
      </c>
      <c r="U590" s="25">
        <v>2.1659999999999999</v>
      </c>
      <c r="V590" s="21" t="s">
        <v>101</v>
      </c>
      <c r="W590" s="21" t="s">
        <v>5177</v>
      </c>
      <c r="X590" s="21" t="s">
        <v>5733</v>
      </c>
      <c r="Y590" s="26" t="s">
        <v>178</v>
      </c>
    </row>
    <row r="591" spans="2:25" ht="13.8" x14ac:dyDescent="0.25">
      <c r="B591" s="20" t="s">
        <v>1205</v>
      </c>
      <c r="C591" s="21" t="s">
        <v>5563</v>
      </c>
      <c r="D591" s="21" t="s">
        <v>1206</v>
      </c>
      <c r="E591" s="22">
        <v>79639</v>
      </c>
      <c r="F591" s="21" t="s">
        <v>828</v>
      </c>
      <c r="G591" s="21" t="s">
        <v>5321</v>
      </c>
      <c r="H591" s="21" t="s">
        <v>101</v>
      </c>
      <c r="I591" s="21" t="s">
        <v>31</v>
      </c>
      <c r="J591" s="23">
        <v>33920</v>
      </c>
      <c r="K591" s="24">
        <v>1992</v>
      </c>
      <c r="L591" s="21" t="s">
        <v>100</v>
      </c>
      <c r="M591" s="21" t="s">
        <v>91</v>
      </c>
      <c r="N591" s="21" t="s">
        <v>101</v>
      </c>
      <c r="O591" s="21" t="s">
        <v>101</v>
      </c>
      <c r="P591" s="21" t="s">
        <v>91</v>
      </c>
      <c r="Q591" s="21" t="s">
        <v>32</v>
      </c>
      <c r="R591" s="21" t="s">
        <v>187</v>
      </c>
      <c r="S591" s="25">
        <v>4.5999999999999996</v>
      </c>
      <c r="T591" s="25">
        <v>4.5</v>
      </c>
      <c r="U591" s="25">
        <v>4.5</v>
      </c>
      <c r="V591" s="21" t="s">
        <v>101</v>
      </c>
      <c r="W591" s="21" t="s">
        <v>5177</v>
      </c>
      <c r="X591" s="21" t="s">
        <v>5733</v>
      </c>
      <c r="Y591" s="26" t="s">
        <v>178</v>
      </c>
    </row>
    <row r="592" spans="2:25" ht="13.8" x14ac:dyDescent="0.25">
      <c r="B592" s="20" t="s">
        <v>1207</v>
      </c>
      <c r="C592" s="21" t="s">
        <v>5563</v>
      </c>
      <c r="D592" s="21" t="s">
        <v>1208</v>
      </c>
      <c r="E592" s="22">
        <v>79639</v>
      </c>
      <c r="F592" s="21" t="s">
        <v>828</v>
      </c>
      <c r="G592" s="21" t="s">
        <v>5321</v>
      </c>
      <c r="H592" s="21" t="s">
        <v>101</v>
      </c>
      <c r="I592" s="21" t="s">
        <v>31</v>
      </c>
      <c r="J592" s="23">
        <v>33998</v>
      </c>
      <c r="K592" s="24">
        <v>1993</v>
      </c>
      <c r="L592" s="21" t="s">
        <v>100</v>
      </c>
      <c r="M592" s="21" t="s">
        <v>91</v>
      </c>
      <c r="N592" s="21" t="s">
        <v>101</v>
      </c>
      <c r="O592" s="21" t="s">
        <v>101</v>
      </c>
      <c r="P592" s="21" t="s">
        <v>91</v>
      </c>
      <c r="Q592" s="21" t="s">
        <v>32</v>
      </c>
      <c r="R592" s="21" t="s">
        <v>187</v>
      </c>
      <c r="S592" s="25">
        <v>4.5999999999999996</v>
      </c>
      <c r="T592" s="25">
        <v>4.5</v>
      </c>
      <c r="U592" s="25">
        <v>4.5</v>
      </c>
      <c r="V592" s="21" t="s">
        <v>101</v>
      </c>
      <c r="W592" s="21" t="s">
        <v>5177</v>
      </c>
      <c r="X592" s="21" t="s">
        <v>5733</v>
      </c>
      <c r="Y592" s="26" t="s">
        <v>178</v>
      </c>
    </row>
    <row r="593" spans="2:25" ht="13.8" x14ac:dyDescent="0.25">
      <c r="B593" s="20" t="s">
        <v>1209</v>
      </c>
      <c r="C593" s="21" t="s">
        <v>5563</v>
      </c>
      <c r="D593" s="21" t="s">
        <v>1210</v>
      </c>
      <c r="E593" s="22">
        <v>79639</v>
      </c>
      <c r="F593" s="21" t="s">
        <v>828</v>
      </c>
      <c r="G593" s="21" t="s">
        <v>5321</v>
      </c>
      <c r="H593" s="21" t="s">
        <v>101</v>
      </c>
      <c r="I593" s="21" t="s">
        <v>31</v>
      </c>
      <c r="J593" s="23">
        <v>34074</v>
      </c>
      <c r="K593" s="24">
        <v>1993</v>
      </c>
      <c r="L593" s="21" t="s">
        <v>100</v>
      </c>
      <c r="M593" s="21" t="s">
        <v>91</v>
      </c>
      <c r="N593" s="21" t="s">
        <v>101</v>
      </c>
      <c r="O593" s="21" t="s">
        <v>101</v>
      </c>
      <c r="P593" s="21" t="s">
        <v>91</v>
      </c>
      <c r="Q593" s="21" t="s">
        <v>32</v>
      </c>
      <c r="R593" s="21" t="s">
        <v>187</v>
      </c>
      <c r="S593" s="25">
        <v>4.5999999999999996</v>
      </c>
      <c r="T593" s="25">
        <v>4.5</v>
      </c>
      <c r="U593" s="25">
        <v>4.5</v>
      </c>
      <c r="V593" s="21" t="s">
        <v>101</v>
      </c>
      <c r="W593" s="21" t="s">
        <v>5177</v>
      </c>
      <c r="X593" s="21" t="s">
        <v>5733</v>
      </c>
      <c r="Y593" s="26" t="s">
        <v>178</v>
      </c>
    </row>
    <row r="594" spans="2:25" ht="13.8" x14ac:dyDescent="0.25">
      <c r="B594" s="20" t="s">
        <v>1211</v>
      </c>
      <c r="C594" s="21" t="s">
        <v>5563</v>
      </c>
      <c r="D594" s="21" t="s">
        <v>1212</v>
      </c>
      <c r="E594" s="22">
        <v>79639</v>
      </c>
      <c r="F594" s="21" t="s">
        <v>828</v>
      </c>
      <c r="G594" s="21" t="s">
        <v>5321</v>
      </c>
      <c r="H594" s="21" t="s">
        <v>101</v>
      </c>
      <c r="I594" s="21" t="s">
        <v>31</v>
      </c>
      <c r="J594" s="23">
        <v>34163</v>
      </c>
      <c r="K594" s="24">
        <v>1993</v>
      </c>
      <c r="L594" s="21" t="s">
        <v>100</v>
      </c>
      <c r="M594" s="21" t="s">
        <v>91</v>
      </c>
      <c r="N594" s="21" t="s">
        <v>101</v>
      </c>
      <c r="O594" s="21" t="s">
        <v>101</v>
      </c>
      <c r="P594" s="21" t="s">
        <v>91</v>
      </c>
      <c r="Q594" s="21" t="s">
        <v>32</v>
      </c>
      <c r="R594" s="21" t="s">
        <v>187</v>
      </c>
      <c r="S594" s="25">
        <v>4.5999999999999996</v>
      </c>
      <c r="T594" s="25">
        <v>4.5</v>
      </c>
      <c r="U594" s="25">
        <v>4.5</v>
      </c>
      <c r="V594" s="21" t="s">
        <v>101</v>
      </c>
      <c r="W594" s="21" t="s">
        <v>5177</v>
      </c>
      <c r="X594" s="21" t="s">
        <v>5733</v>
      </c>
      <c r="Y594" s="26" t="s">
        <v>178</v>
      </c>
    </row>
    <row r="595" spans="2:25" ht="13.8" x14ac:dyDescent="0.25">
      <c r="B595" s="20" t="s">
        <v>1213</v>
      </c>
      <c r="C595" s="21" t="s">
        <v>5563</v>
      </c>
      <c r="D595" s="21" t="s">
        <v>1214</v>
      </c>
      <c r="E595" s="22">
        <v>79639</v>
      </c>
      <c r="F595" s="21" t="s">
        <v>828</v>
      </c>
      <c r="G595" s="21" t="s">
        <v>5321</v>
      </c>
      <c r="H595" s="21" t="s">
        <v>101</v>
      </c>
      <c r="I595" s="21" t="s">
        <v>31</v>
      </c>
      <c r="J595" s="23">
        <v>34228</v>
      </c>
      <c r="K595" s="24">
        <v>1993</v>
      </c>
      <c r="L595" s="21" t="s">
        <v>100</v>
      </c>
      <c r="M595" s="21" t="s">
        <v>91</v>
      </c>
      <c r="N595" s="21" t="s">
        <v>101</v>
      </c>
      <c r="O595" s="21" t="s">
        <v>101</v>
      </c>
      <c r="P595" s="21" t="s">
        <v>91</v>
      </c>
      <c r="Q595" s="21" t="s">
        <v>32</v>
      </c>
      <c r="R595" s="21" t="s">
        <v>187</v>
      </c>
      <c r="S595" s="25">
        <v>4.5999999999999996</v>
      </c>
      <c r="T595" s="25">
        <v>4.5</v>
      </c>
      <c r="U595" s="25">
        <v>4.5</v>
      </c>
      <c r="V595" s="21" t="s">
        <v>101</v>
      </c>
      <c r="W595" s="21" t="s">
        <v>5177</v>
      </c>
      <c r="X595" s="21" t="s">
        <v>5733</v>
      </c>
      <c r="Y595" s="26" t="s">
        <v>178</v>
      </c>
    </row>
    <row r="596" spans="2:25" ht="13.8" x14ac:dyDescent="0.25">
      <c r="B596" s="20" t="s">
        <v>1215</v>
      </c>
      <c r="C596" s="21" t="s">
        <v>5563</v>
      </c>
      <c r="D596" s="21" t="s">
        <v>1216</v>
      </c>
      <c r="E596" s="22">
        <v>79639</v>
      </c>
      <c r="F596" s="21" t="s">
        <v>828</v>
      </c>
      <c r="G596" s="21" t="s">
        <v>5321</v>
      </c>
      <c r="H596" s="21" t="s">
        <v>101</v>
      </c>
      <c r="I596" s="21" t="s">
        <v>31</v>
      </c>
      <c r="J596" s="23">
        <v>34312</v>
      </c>
      <c r="K596" s="24">
        <v>1993</v>
      </c>
      <c r="L596" s="21" t="s">
        <v>100</v>
      </c>
      <c r="M596" s="21" t="s">
        <v>91</v>
      </c>
      <c r="N596" s="21" t="s">
        <v>101</v>
      </c>
      <c r="O596" s="21" t="s">
        <v>101</v>
      </c>
      <c r="P596" s="21" t="s">
        <v>91</v>
      </c>
      <c r="Q596" s="21" t="s">
        <v>32</v>
      </c>
      <c r="R596" s="21" t="s">
        <v>187</v>
      </c>
      <c r="S596" s="25">
        <v>4.5999999999999996</v>
      </c>
      <c r="T596" s="25">
        <v>4.5</v>
      </c>
      <c r="U596" s="25">
        <v>4.5</v>
      </c>
      <c r="V596" s="21" t="s">
        <v>101</v>
      </c>
      <c r="W596" s="21" t="s">
        <v>5177</v>
      </c>
      <c r="X596" s="21" t="s">
        <v>5733</v>
      </c>
      <c r="Y596" s="26" t="s">
        <v>178</v>
      </c>
    </row>
    <row r="597" spans="2:25" ht="13.8" x14ac:dyDescent="0.25">
      <c r="B597" s="20" t="s">
        <v>1059</v>
      </c>
      <c r="C597" s="21" t="s">
        <v>5218</v>
      </c>
      <c r="D597" s="21" t="s">
        <v>1060</v>
      </c>
      <c r="E597" s="22">
        <v>70327</v>
      </c>
      <c r="F597" s="21" t="s">
        <v>792</v>
      </c>
      <c r="G597" s="21" t="s">
        <v>1058</v>
      </c>
      <c r="H597" s="21">
        <v>23</v>
      </c>
      <c r="I597" s="21" t="s">
        <v>31</v>
      </c>
      <c r="J597" s="23">
        <v>43341</v>
      </c>
      <c r="K597" s="24">
        <v>2018</v>
      </c>
      <c r="L597" s="21" t="s">
        <v>100</v>
      </c>
      <c r="M597" s="21" t="s">
        <v>16</v>
      </c>
      <c r="N597" s="21" t="s">
        <v>110</v>
      </c>
      <c r="O597" s="21" t="s">
        <v>101</v>
      </c>
      <c r="P597" s="21" t="s">
        <v>16</v>
      </c>
      <c r="Q597" s="21" t="s">
        <v>30</v>
      </c>
      <c r="R597" s="21" t="s">
        <v>102</v>
      </c>
      <c r="S597" s="25">
        <v>10.295</v>
      </c>
      <c r="T597" s="25">
        <v>9.7170000000000005</v>
      </c>
      <c r="U597" s="25" t="s">
        <v>101</v>
      </c>
      <c r="V597" s="21" t="s">
        <v>160</v>
      </c>
      <c r="W597" s="21" t="s">
        <v>5177</v>
      </c>
      <c r="X597" s="21" t="s">
        <v>794</v>
      </c>
      <c r="Y597" s="26" t="s">
        <v>106</v>
      </c>
    </row>
    <row r="598" spans="2:25" ht="13.8" x14ac:dyDescent="0.25">
      <c r="B598" s="20" t="s">
        <v>2101</v>
      </c>
      <c r="C598" s="21" t="s">
        <v>1760</v>
      </c>
      <c r="D598" s="21" t="s">
        <v>2102</v>
      </c>
      <c r="E598" s="22">
        <v>41517</v>
      </c>
      <c r="F598" s="21" t="s">
        <v>2090</v>
      </c>
      <c r="G598" s="21" t="s">
        <v>2091</v>
      </c>
      <c r="H598" s="21">
        <v>101</v>
      </c>
      <c r="I598" s="21" t="s">
        <v>29</v>
      </c>
      <c r="J598" s="23">
        <v>41124</v>
      </c>
      <c r="K598" s="24">
        <v>2012</v>
      </c>
      <c r="L598" s="21" t="s">
        <v>100</v>
      </c>
      <c r="M598" s="21" t="s">
        <v>15</v>
      </c>
      <c r="N598" s="21" t="s">
        <v>925</v>
      </c>
      <c r="O598" s="21" t="s">
        <v>101</v>
      </c>
      <c r="P598" s="21" t="s">
        <v>15</v>
      </c>
      <c r="Q598" s="21" t="s">
        <v>30</v>
      </c>
      <c r="R598" s="21" t="s">
        <v>102</v>
      </c>
      <c r="S598" s="25">
        <v>1110</v>
      </c>
      <c r="T598" s="25">
        <v>1060</v>
      </c>
      <c r="U598" s="25" t="s">
        <v>101</v>
      </c>
      <c r="V598" s="21" t="s">
        <v>103</v>
      </c>
      <c r="W598" s="21" t="s">
        <v>5177</v>
      </c>
      <c r="X598" s="21" t="s">
        <v>137</v>
      </c>
      <c r="Y598" s="26" t="s">
        <v>138</v>
      </c>
    </row>
    <row r="599" spans="2:25" ht="13.8" x14ac:dyDescent="0.25">
      <c r="B599" s="20" t="s">
        <v>2103</v>
      </c>
      <c r="C599" s="21" t="s">
        <v>1760</v>
      </c>
      <c r="D599" s="21" t="s">
        <v>2104</v>
      </c>
      <c r="E599" s="22">
        <v>41517</v>
      </c>
      <c r="F599" s="21" t="s">
        <v>2090</v>
      </c>
      <c r="G599" s="21" t="s">
        <v>2091</v>
      </c>
      <c r="H599" s="21">
        <v>101</v>
      </c>
      <c r="I599" s="21" t="s">
        <v>29</v>
      </c>
      <c r="J599" s="23">
        <v>41098</v>
      </c>
      <c r="K599" s="24">
        <v>2012</v>
      </c>
      <c r="L599" s="21" t="s">
        <v>100</v>
      </c>
      <c r="M599" s="21" t="s">
        <v>15</v>
      </c>
      <c r="N599" s="21" t="s">
        <v>925</v>
      </c>
      <c r="O599" s="21" t="s">
        <v>101</v>
      </c>
      <c r="P599" s="21" t="s">
        <v>15</v>
      </c>
      <c r="Q599" s="21" t="s">
        <v>30</v>
      </c>
      <c r="R599" s="21" t="s">
        <v>102</v>
      </c>
      <c r="S599" s="25">
        <v>1110</v>
      </c>
      <c r="T599" s="25">
        <v>1060</v>
      </c>
      <c r="U599" s="25" t="s">
        <v>101</v>
      </c>
      <c r="V599" s="21" t="s">
        <v>103</v>
      </c>
      <c r="W599" s="21" t="s">
        <v>5177</v>
      </c>
      <c r="X599" s="21" t="s">
        <v>137</v>
      </c>
      <c r="Y599" s="26" t="s">
        <v>138</v>
      </c>
    </row>
    <row r="600" spans="2:25" ht="13.8" x14ac:dyDescent="0.25">
      <c r="B600" s="20" t="s">
        <v>1061</v>
      </c>
      <c r="C600" s="21" t="s">
        <v>5218</v>
      </c>
      <c r="D600" s="21" t="s">
        <v>1062</v>
      </c>
      <c r="E600" s="22">
        <v>70327</v>
      </c>
      <c r="F600" s="21" t="s">
        <v>792</v>
      </c>
      <c r="G600" s="21" t="s">
        <v>1058</v>
      </c>
      <c r="H600" s="21">
        <v>23</v>
      </c>
      <c r="I600" s="21" t="s">
        <v>31</v>
      </c>
      <c r="J600" s="23">
        <v>43341</v>
      </c>
      <c r="K600" s="24">
        <v>2018</v>
      </c>
      <c r="L600" s="21" t="s">
        <v>100</v>
      </c>
      <c r="M600" s="21" t="s">
        <v>16</v>
      </c>
      <c r="N600" s="21" t="s">
        <v>110</v>
      </c>
      <c r="O600" s="21" t="s">
        <v>101</v>
      </c>
      <c r="P600" s="21" t="s">
        <v>16</v>
      </c>
      <c r="Q600" s="21" t="s">
        <v>30</v>
      </c>
      <c r="R600" s="21" t="s">
        <v>102</v>
      </c>
      <c r="S600" s="25">
        <v>10.295</v>
      </c>
      <c r="T600" s="25">
        <v>9.7170000000000005</v>
      </c>
      <c r="U600" s="25" t="s">
        <v>101</v>
      </c>
      <c r="V600" s="21" t="s">
        <v>160</v>
      </c>
      <c r="W600" s="21" t="s">
        <v>5177</v>
      </c>
      <c r="X600" s="21" t="s">
        <v>794</v>
      </c>
      <c r="Y600" s="26" t="s">
        <v>106</v>
      </c>
    </row>
    <row r="601" spans="2:25" ht="13.8" x14ac:dyDescent="0.25">
      <c r="B601" s="20" t="s">
        <v>1063</v>
      </c>
      <c r="C601" s="21" t="s">
        <v>5218</v>
      </c>
      <c r="D601" s="21" t="s">
        <v>1064</v>
      </c>
      <c r="E601" s="22">
        <v>70376</v>
      </c>
      <c r="F601" s="21" t="s">
        <v>792</v>
      </c>
      <c r="G601" s="21" t="s">
        <v>1065</v>
      </c>
      <c r="H601" s="21">
        <v>45</v>
      </c>
      <c r="I601" s="21" t="s">
        <v>31</v>
      </c>
      <c r="J601" s="23">
        <v>29952</v>
      </c>
      <c r="K601" s="24">
        <v>1982</v>
      </c>
      <c r="L601" s="21" t="s">
        <v>100</v>
      </c>
      <c r="M601" s="21" t="s">
        <v>24</v>
      </c>
      <c r="N601" s="21" t="s">
        <v>564</v>
      </c>
      <c r="O601" s="21" t="s">
        <v>101</v>
      </c>
      <c r="P601" s="21" t="s">
        <v>24</v>
      </c>
      <c r="Q601" s="21" t="s">
        <v>30</v>
      </c>
      <c r="R601" s="21" t="s">
        <v>102</v>
      </c>
      <c r="S601" s="25">
        <v>47.2</v>
      </c>
      <c r="T601" s="25">
        <v>45</v>
      </c>
      <c r="U601" s="25" t="s">
        <v>101</v>
      </c>
      <c r="V601" s="21" t="s">
        <v>238</v>
      </c>
      <c r="W601" s="21" t="s">
        <v>5177</v>
      </c>
      <c r="X601" s="21" t="s">
        <v>794</v>
      </c>
      <c r="Y601" s="26" t="s">
        <v>106</v>
      </c>
    </row>
    <row r="602" spans="2:25" ht="13.8" x14ac:dyDescent="0.25">
      <c r="B602" s="20" t="s">
        <v>1066</v>
      </c>
      <c r="C602" s="21" t="s">
        <v>5218</v>
      </c>
      <c r="D602" s="21" t="s">
        <v>1067</v>
      </c>
      <c r="E602" s="22">
        <v>70376</v>
      </c>
      <c r="F602" s="21" t="s">
        <v>792</v>
      </c>
      <c r="G602" s="21" t="s">
        <v>1065</v>
      </c>
      <c r="H602" s="21">
        <v>45</v>
      </c>
      <c r="I602" s="21" t="s">
        <v>31</v>
      </c>
      <c r="J602" s="23">
        <v>30682</v>
      </c>
      <c r="K602" s="24">
        <v>1984</v>
      </c>
      <c r="L602" s="21" t="s">
        <v>100</v>
      </c>
      <c r="M602" s="21" t="s">
        <v>24</v>
      </c>
      <c r="N602" s="21" t="s">
        <v>564</v>
      </c>
      <c r="O602" s="21" t="s">
        <v>101</v>
      </c>
      <c r="P602" s="21" t="s">
        <v>24</v>
      </c>
      <c r="Q602" s="21" t="s">
        <v>30</v>
      </c>
      <c r="R602" s="21" t="s">
        <v>102</v>
      </c>
      <c r="S602" s="25">
        <v>47.2</v>
      </c>
      <c r="T602" s="25">
        <v>45</v>
      </c>
      <c r="U602" s="25" t="s">
        <v>101</v>
      </c>
      <c r="V602" s="21" t="s">
        <v>238</v>
      </c>
      <c r="W602" s="21" t="s">
        <v>5177</v>
      </c>
      <c r="X602" s="21" t="s">
        <v>794</v>
      </c>
      <c r="Y602" s="26" t="s">
        <v>106</v>
      </c>
    </row>
    <row r="603" spans="2:25" ht="13.8" x14ac:dyDescent="0.25">
      <c r="B603" s="20" t="s">
        <v>1068</v>
      </c>
      <c r="C603" s="21" t="s">
        <v>5218</v>
      </c>
      <c r="D603" s="21" t="s">
        <v>1069</v>
      </c>
      <c r="E603" s="22">
        <v>70376</v>
      </c>
      <c r="F603" s="21" t="s">
        <v>792</v>
      </c>
      <c r="G603" s="21" t="s">
        <v>1065</v>
      </c>
      <c r="H603" s="21">
        <v>45</v>
      </c>
      <c r="I603" s="21" t="s">
        <v>31</v>
      </c>
      <c r="J603" s="23">
        <v>39814</v>
      </c>
      <c r="K603" s="24">
        <v>2009</v>
      </c>
      <c r="L603" s="21" t="s">
        <v>100</v>
      </c>
      <c r="M603" s="21" t="s">
        <v>24</v>
      </c>
      <c r="N603" s="21" t="s">
        <v>564</v>
      </c>
      <c r="O603" s="21" t="s">
        <v>101</v>
      </c>
      <c r="P603" s="21" t="s">
        <v>24</v>
      </c>
      <c r="Q603" s="21" t="s">
        <v>30</v>
      </c>
      <c r="R603" s="21" t="s">
        <v>102</v>
      </c>
      <c r="S603" s="25">
        <v>19.600000000000001</v>
      </c>
      <c r="T603" s="25">
        <v>19.5</v>
      </c>
      <c r="U603" s="25" t="s">
        <v>101</v>
      </c>
      <c r="V603" s="21" t="s">
        <v>103</v>
      </c>
      <c r="W603" s="21" t="s">
        <v>5177</v>
      </c>
      <c r="X603" s="21" t="s">
        <v>794</v>
      </c>
      <c r="Y603" s="26" t="s">
        <v>106</v>
      </c>
    </row>
    <row r="604" spans="2:25" ht="13.8" x14ac:dyDescent="0.25">
      <c r="B604" s="20" t="s">
        <v>1340</v>
      </c>
      <c r="C604" s="21" t="s">
        <v>1322</v>
      </c>
      <c r="D604" s="21" t="s">
        <v>1341</v>
      </c>
      <c r="E604" s="22">
        <v>6242</v>
      </c>
      <c r="F604" s="21" t="s">
        <v>1342</v>
      </c>
      <c r="G604" s="21" t="s">
        <v>132</v>
      </c>
      <c r="H604" s="21">
        <v>1</v>
      </c>
      <c r="I604" s="21" t="s">
        <v>37</v>
      </c>
      <c r="J604" s="23">
        <v>34351</v>
      </c>
      <c r="K604" s="24">
        <v>1994</v>
      </c>
      <c r="L604" s="21" t="s">
        <v>100</v>
      </c>
      <c r="M604" s="21" t="s">
        <v>21</v>
      </c>
      <c r="N604" s="21" t="s">
        <v>172</v>
      </c>
      <c r="O604" s="21" t="s">
        <v>101</v>
      </c>
      <c r="P604" s="21" t="s">
        <v>21</v>
      </c>
      <c r="Q604" s="21" t="s">
        <v>32</v>
      </c>
      <c r="R604" s="21" t="s">
        <v>102</v>
      </c>
      <c r="S604" s="25">
        <v>45.625</v>
      </c>
      <c r="T604" s="25">
        <v>45.625</v>
      </c>
      <c r="U604" s="25" t="s">
        <v>101</v>
      </c>
      <c r="V604" s="21" t="s">
        <v>177</v>
      </c>
      <c r="W604" s="21" t="s">
        <v>152</v>
      </c>
      <c r="X604" s="21" t="s">
        <v>398</v>
      </c>
      <c r="Y604" s="26" t="s">
        <v>106</v>
      </c>
    </row>
    <row r="605" spans="2:25" ht="13.8" x14ac:dyDescent="0.25">
      <c r="B605" s="20" t="s">
        <v>1343</v>
      </c>
      <c r="C605" s="21" t="s">
        <v>1322</v>
      </c>
      <c r="D605" s="21" t="s">
        <v>1344</v>
      </c>
      <c r="E605" s="22">
        <v>6242</v>
      </c>
      <c r="F605" s="21" t="s">
        <v>1342</v>
      </c>
      <c r="G605" s="21" t="s">
        <v>132</v>
      </c>
      <c r="H605" s="21">
        <v>1</v>
      </c>
      <c r="I605" s="21" t="s">
        <v>37</v>
      </c>
      <c r="J605" s="23">
        <v>34351</v>
      </c>
      <c r="K605" s="24">
        <v>1994</v>
      </c>
      <c r="L605" s="21" t="s">
        <v>100</v>
      </c>
      <c r="M605" s="21" t="s">
        <v>21</v>
      </c>
      <c r="N605" s="21" t="s">
        <v>172</v>
      </c>
      <c r="O605" s="21" t="s">
        <v>101</v>
      </c>
      <c r="P605" s="21" t="s">
        <v>21</v>
      </c>
      <c r="Q605" s="21" t="s">
        <v>32</v>
      </c>
      <c r="R605" s="21" t="s">
        <v>102</v>
      </c>
      <c r="S605" s="25">
        <v>45.625</v>
      </c>
      <c r="T605" s="25">
        <v>45.625</v>
      </c>
      <c r="U605" s="25" t="s">
        <v>101</v>
      </c>
      <c r="V605" s="21" t="s">
        <v>177</v>
      </c>
      <c r="W605" s="21" t="s">
        <v>152</v>
      </c>
      <c r="X605" s="21" t="s">
        <v>398</v>
      </c>
      <c r="Y605" s="26" t="s">
        <v>106</v>
      </c>
    </row>
    <row r="606" spans="2:25" ht="13.8" x14ac:dyDescent="0.25">
      <c r="B606" s="20" t="s">
        <v>1345</v>
      </c>
      <c r="C606" s="21" t="s">
        <v>1322</v>
      </c>
      <c r="D606" s="21" t="s">
        <v>1346</v>
      </c>
      <c r="E606" s="22">
        <v>6242</v>
      </c>
      <c r="F606" s="21" t="s">
        <v>1342</v>
      </c>
      <c r="G606" s="21" t="s">
        <v>132</v>
      </c>
      <c r="H606" s="21">
        <v>1</v>
      </c>
      <c r="I606" s="21" t="s">
        <v>37</v>
      </c>
      <c r="J606" s="23">
        <v>34351</v>
      </c>
      <c r="K606" s="24">
        <v>1994</v>
      </c>
      <c r="L606" s="21" t="s">
        <v>100</v>
      </c>
      <c r="M606" s="21" t="s">
        <v>21</v>
      </c>
      <c r="N606" s="21" t="s">
        <v>172</v>
      </c>
      <c r="O606" s="21" t="s">
        <v>101</v>
      </c>
      <c r="P606" s="21" t="s">
        <v>21</v>
      </c>
      <c r="Q606" s="21" t="s">
        <v>32</v>
      </c>
      <c r="R606" s="21" t="s">
        <v>102</v>
      </c>
      <c r="S606" s="25">
        <v>45.625</v>
      </c>
      <c r="T606" s="25">
        <v>45.625</v>
      </c>
      <c r="U606" s="25" t="s">
        <v>101</v>
      </c>
      <c r="V606" s="21" t="s">
        <v>177</v>
      </c>
      <c r="W606" s="21" t="s">
        <v>152</v>
      </c>
      <c r="X606" s="21" t="s">
        <v>398</v>
      </c>
      <c r="Y606" s="26" t="s">
        <v>106</v>
      </c>
    </row>
    <row r="607" spans="2:25" ht="13.8" x14ac:dyDescent="0.25">
      <c r="B607" s="20" t="s">
        <v>3523</v>
      </c>
      <c r="C607" s="21" t="s">
        <v>563</v>
      </c>
      <c r="D607" s="21" t="s">
        <v>3524</v>
      </c>
      <c r="E607" s="22">
        <v>63538</v>
      </c>
      <c r="F607" s="21" t="s">
        <v>3525</v>
      </c>
      <c r="G607" s="21" t="s">
        <v>3526</v>
      </c>
      <c r="H607" s="21">
        <v>150</v>
      </c>
      <c r="I607" s="21" t="s">
        <v>42</v>
      </c>
      <c r="J607" s="23">
        <v>28126</v>
      </c>
      <c r="K607" s="24">
        <v>1977</v>
      </c>
      <c r="L607" s="21" t="s">
        <v>937</v>
      </c>
      <c r="M607" s="21" t="s">
        <v>16</v>
      </c>
      <c r="N607" s="21" t="s">
        <v>110</v>
      </c>
      <c r="O607" s="21" t="s">
        <v>101</v>
      </c>
      <c r="P607" s="21" t="s">
        <v>16</v>
      </c>
      <c r="Q607" s="21" t="s">
        <v>32</v>
      </c>
      <c r="R607" s="21" t="s">
        <v>102</v>
      </c>
      <c r="S607" s="25">
        <v>660</v>
      </c>
      <c r="T607" s="25">
        <v>580</v>
      </c>
      <c r="U607" s="25" t="s">
        <v>101</v>
      </c>
      <c r="V607" s="21" t="s">
        <v>103</v>
      </c>
      <c r="W607" s="21" t="s">
        <v>152</v>
      </c>
      <c r="X607" s="21" t="s">
        <v>565</v>
      </c>
      <c r="Y607" s="26" t="s">
        <v>138</v>
      </c>
    </row>
    <row r="608" spans="2:25" ht="13.8" x14ac:dyDescent="0.25">
      <c r="B608" s="20" t="s">
        <v>3527</v>
      </c>
      <c r="C608" s="21" t="s">
        <v>563</v>
      </c>
      <c r="D608" s="21" t="s">
        <v>3528</v>
      </c>
      <c r="E608" s="22">
        <v>63538</v>
      </c>
      <c r="F608" s="21" t="s">
        <v>3525</v>
      </c>
      <c r="G608" s="21" t="s">
        <v>3526</v>
      </c>
      <c r="H608" s="21">
        <v>150</v>
      </c>
      <c r="I608" s="21" t="s">
        <v>42</v>
      </c>
      <c r="J608" s="23">
        <v>33604</v>
      </c>
      <c r="K608" s="24">
        <v>1992</v>
      </c>
      <c r="L608" s="21" t="s">
        <v>5692</v>
      </c>
      <c r="M608" s="21" t="s">
        <v>24</v>
      </c>
      <c r="N608" s="21" t="s">
        <v>564</v>
      </c>
      <c r="O608" s="21" t="s">
        <v>101</v>
      </c>
      <c r="P608" s="21" t="s">
        <v>24</v>
      </c>
      <c r="Q608" s="21" t="s">
        <v>30</v>
      </c>
      <c r="R608" s="21" t="s">
        <v>102</v>
      </c>
      <c r="S608" s="25">
        <v>550</v>
      </c>
      <c r="T608" s="25">
        <v>522</v>
      </c>
      <c r="U608" s="25" t="s">
        <v>101</v>
      </c>
      <c r="V608" s="21" t="s">
        <v>103</v>
      </c>
      <c r="W608" s="21" t="s">
        <v>152</v>
      </c>
      <c r="X608" s="21" t="s">
        <v>565</v>
      </c>
      <c r="Y608" s="26" t="s">
        <v>138</v>
      </c>
    </row>
    <row r="609" spans="2:25" ht="13.8" x14ac:dyDescent="0.25">
      <c r="B609" s="20" t="s">
        <v>3529</v>
      </c>
      <c r="C609" s="21" t="s">
        <v>563</v>
      </c>
      <c r="D609" s="21" t="s">
        <v>3530</v>
      </c>
      <c r="E609" s="22">
        <v>85098</v>
      </c>
      <c r="F609" s="21" t="s">
        <v>3531</v>
      </c>
      <c r="G609" s="21" t="s">
        <v>3311</v>
      </c>
      <c r="H609" s="21">
        <v>30</v>
      </c>
      <c r="I609" s="21" t="s">
        <v>38</v>
      </c>
      <c r="J609" s="23">
        <v>26665</v>
      </c>
      <c r="K609" s="24">
        <v>1973</v>
      </c>
      <c r="L609" s="21" t="s">
        <v>937</v>
      </c>
      <c r="M609" s="21" t="s">
        <v>21</v>
      </c>
      <c r="N609" s="21" t="s">
        <v>2207</v>
      </c>
      <c r="O609" s="21" t="s">
        <v>101</v>
      </c>
      <c r="P609" s="21" t="s">
        <v>21</v>
      </c>
      <c r="Q609" s="21" t="s">
        <v>32</v>
      </c>
      <c r="R609" s="21" t="s">
        <v>102</v>
      </c>
      <c r="S609" s="25">
        <v>420</v>
      </c>
      <c r="T609" s="25">
        <v>355</v>
      </c>
      <c r="U609" s="25" t="s">
        <v>101</v>
      </c>
      <c r="V609" s="21" t="s">
        <v>103</v>
      </c>
      <c r="W609" s="21" t="s">
        <v>152</v>
      </c>
      <c r="X609" s="21" t="s">
        <v>565</v>
      </c>
      <c r="Y609" s="26" t="s">
        <v>138</v>
      </c>
    </row>
    <row r="610" spans="2:25" ht="13.8" x14ac:dyDescent="0.25">
      <c r="B610" s="20" t="s">
        <v>3532</v>
      </c>
      <c r="C610" s="21" t="s">
        <v>563</v>
      </c>
      <c r="D610" s="21" t="s">
        <v>3533</v>
      </c>
      <c r="E610" s="22">
        <v>85098</v>
      </c>
      <c r="F610" s="21" t="s">
        <v>3531</v>
      </c>
      <c r="G610" s="21" t="s">
        <v>3311</v>
      </c>
      <c r="H610" s="21">
        <v>30</v>
      </c>
      <c r="I610" s="21" t="s">
        <v>38</v>
      </c>
      <c r="J610" s="23">
        <v>27030</v>
      </c>
      <c r="K610" s="24">
        <v>1974</v>
      </c>
      <c r="L610" s="21" t="s">
        <v>937</v>
      </c>
      <c r="M610" s="21" t="s">
        <v>21</v>
      </c>
      <c r="N610" s="21" t="s">
        <v>2207</v>
      </c>
      <c r="O610" s="21" t="s">
        <v>101</v>
      </c>
      <c r="P610" s="21" t="s">
        <v>21</v>
      </c>
      <c r="Q610" s="21" t="s">
        <v>32</v>
      </c>
      <c r="R610" s="21" t="s">
        <v>102</v>
      </c>
      <c r="S610" s="25">
        <v>420</v>
      </c>
      <c r="T610" s="25">
        <v>365</v>
      </c>
      <c r="U610" s="25" t="s">
        <v>101</v>
      </c>
      <c r="V610" s="21" t="s">
        <v>103</v>
      </c>
      <c r="W610" s="21" t="s">
        <v>152</v>
      </c>
      <c r="X610" s="21" t="s">
        <v>565</v>
      </c>
      <c r="Y610" s="26" t="s">
        <v>138</v>
      </c>
    </row>
    <row r="611" spans="2:25" ht="13.8" x14ac:dyDescent="0.25">
      <c r="B611" s="20" t="s">
        <v>900</v>
      </c>
      <c r="C611" s="21" t="s">
        <v>4953</v>
      </c>
      <c r="D611" s="21" t="s">
        <v>901</v>
      </c>
      <c r="E611" s="22">
        <v>1983</v>
      </c>
      <c r="F611" s="21" t="s">
        <v>902</v>
      </c>
      <c r="G611" s="21" t="s">
        <v>903</v>
      </c>
      <c r="H611" s="21" t="s">
        <v>904</v>
      </c>
      <c r="I611" s="21" t="s">
        <v>34</v>
      </c>
      <c r="J611" s="23">
        <v>39463</v>
      </c>
      <c r="K611" s="24">
        <v>2008</v>
      </c>
      <c r="L611" s="21" t="s">
        <v>100</v>
      </c>
      <c r="M611" s="21" t="s">
        <v>151</v>
      </c>
      <c r="N611" s="21" t="s">
        <v>5167</v>
      </c>
      <c r="O611" s="21" t="s">
        <v>101</v>
      </c>
      <c r="P611" s="21" t="s">
        <v>13</v>
      </c>
      <c r="Q611" s="21" t="s">
        <v>30</v>
      </c>
      <c r="R611" s="21" t="s">
        <v>102</v>
      </c>
      <c r="S611" s="25">
        <v>25</v>
      </c>
      <c r="T611" s="25">
        <v>25</v>
      </c>
      <c r="U611" s="25" t="s">
        <v>101</v>
      </c>
      <c r="V611" s="21" t="s">
        <v>103</v>
      </c>
      <c r="W611" s="21" t="s">
        <v>5177</v>
      </c>
      <c r="X611" s="21" t="s">
        <v>398</v>
      </c>
      <c r="Y611" s="26" t="s">
        <v>106</v>
      </c>
    </row>
    <row r="612" spans="2:25" ht="13.8" x14ac:dyDescent="0.25">
      <c r="B612" s="20" t="s">
        <v>5850</v>
      </c>
      <c r="C612" s="21" t="s">
        <v>5886</v>
      </c>
      <c r="D612" s="21" t="s">
        <v>5887</v>
      </c>
      <c r="E612" s="22">
        <v>91710</v>
      </c>
      <c r="F612" s="21" t="s">
        <v>5888</v>
      </c>
      <c r="G612" s="21" t="s">
        <v>5889</v>
      </c>
      <c r="H612" s="21">
        <v>9</v>
      </c>
      <c r="I612" s="21" t="s">
        <v>38</v>
      </c>
      <c r="J612" s="23">
        <v>45321</v>
      </c>
      <c r="K612" s="24">
        <v>2024</v>
      </c>
      <c r="L612" s="21" t="s">
        <v>100</v>
      </c>
      <c r="M612" s="21" t="s">
        <v>167</v>
      </c>
      <c r="N612" s="21" t="s">
        <v>101</v>
      </c>
      <c r="O612" s="21" t="s">
        <v>5868</v>
      </c>
      <c r="P612" s="21" t="s">
        <v>66</v>
      </c>
      <c r="Q612" s="21" t="s">
        <v>32</v>
      </c>
      <c r="R612" s="21" t="s">
        <v>102</v>
      </c>
      <c r="S612" s="25">
        <v>24</v>
      </c>
      <c r="T612" s="25">
        <v>24</v>
      </c>
      <c r="U612" s="25" t="s">
        <v>101</v>
      </c>
      <c r="V612" s="21" t="s">
        <v>101</v>
      </c>
      <c r="W612" s="21" t="s">
        <v>152</v>
      </c>
      <c r="X612" s="21" t="s">
        <v>2597</v>
      </c>
      <c r="Y612" s="26" t="s">
        <v>178</v>
      </c>
    </row>
    <row r="613" spans="2:25" ht="13.8" x14ac:dyDescent="0.25">
      <c r="B613" s="20" t="s">
        <v>2109</v>
      </c>
      <c r="C613" s="21" t="s">
        <v>2110</v>
      </c>
      <c r="D613" s="21" t="s">
        <v>798</v>
      </c>
      <c r="E613" s="22">
        <v>33332</v>
      </c>
      <c r="F613" s="21" t="s">
        <v>2111</v>
      </c>
      <c r="G613" s="21" t="s">
        <v>2112</v>
      </c>
      <c r="H613" s="21">
        <v>161</v>
      </c>
      <c r="I613" s="21" t="s">
        <v>29</v>
      </c>
      <c r="J613" s="23">
        <v>34421</v>
      </c>
      <c r="K613" s="24">
        <v>1994</v>
      </c>
      <c r="L613" s="21" t="s">
        <v>100</v>
      </c>
      <c r="M613" s="21" t="s">
        <v>16</v>
      </c>
      <c r="N613" s="21" t="s">
        <v>110</v>
      </c>
      <c r="O613" s="21" t="s">
        <v>101</v>
      </c>
      <c r="P613" s="21" t="s">
        <v>16</v>
      </c>
      <c r="Q613" s="21" t="s">
        <v>30</v>
      </c>
      <c r="R613" s="21" t="s">
        <v>102</v>
      </c>
      <c r="S613" s="25">
        <v>6.46</v>
      </c>
      <c r="T613" s="25">
        <v>6.3579999999999997</v>
      </c>
      <c r="U613" s="25" t="s">
        <v>101</v>
      </c>
      <c r="V613" s="21" t="s">
        <v>118</v>
      </c>
      <c r="W613" s="21" t="s">
        <v>5177</v>
      </c>
      <c r="X613" s="21" t="s">
        <v>2113</v>
      </c>
      <c r="Y613" s="26" t="s">
        <v>112</v>
      </c>
    </row>
    <row r="614" spans="2:25" ht="13.8" x14ac:dyDescent="0.25">
      <c r="B614" s="20" t="s">
        <v>2114</v>
      </c>
      <c r="C614" s="21" t="s">
        <v>2110</v>
      </c>
      <c r="D614" s="21" t="s">
        <v>2115</v>
      </c>
      <c r="E614" s="22">
        <v>33332</v>
      </c>
      <c r="F614" s="21" t="s">
        <v>2111</v>
      </c>
      <c r="G614" s="21" t="s">
        <v>101</v>
      </c>
      <c r="H614" s="21" t="s">
        <v>101</v>
      </c>
      <c r="I614" s="21" t="s">
        <v>29</v>
      </c>
      <c r="J614" s="23">
        <v>43063</v>
      </c>
      <c r="K614" s="24">
        <v>2017</v>
      </c>
      <c r="L614" s="21" t="s">
        <v>100</v>
      </c>
      <c r="M614" s="21" t="s">
        <v>16</v>
      </c>
      <c r="N614" s="21" t="s">
        <v>110</v>
      </c>
      <c r="O614" s="21" t="s">
        <v>101</v>
      </c>
      <c r="P614" s="21" t="s">
        <v>16</v>
      </c>
      <c r="Q614" s="21" t="s">
        <v>30</v>
      </c>
      <c r="R614" s="21" t="s">
        <v>102</v>
      </c>
      <c r="S614" s="25">
        <v>1.56</v>
      </c>
      <c r="T614" s="25">
        <v>1.532</v>
      </c>
      <c r="U614" s="25" t="s">
        <v>101</v>
      </c>
      <c r="V614" s="21" t="s">
        <v>160</v>
      </c>
      <c r="W614" s="21" t="s">
        <v>5177</v>
      </c>
      <c r="X614" s="21" t="s">
        <v>2113</v>
      </c>
      <c r="Y614" s="26" t="s">
        <v>112</v>
      </c>
    </row>
    <row r="615" spans="2:25" ht="13.8" x14ac:dyDescent="0.25">
      <c r="B615" s="20" t="s">
        <v>2116</v>
      </c>
      <c r="C615" s="21" t="s">
        <v>2110</v>
      </c>
      <c r="D615" s="21" t="s">
        <v>2117</v>
      </c>
      <c r="E615" s="22">
        <v>33332</v>
      </c>
      <c r="F615" s="21" t="s">
        <v>2111</v>
      </c>
      <c r="G615" s="21" t="s">
        <v>101</v>
      </c>
      <c r="H615" s="21" t="s">
        <v>101</v>
      </c>
      <c r="I615" s="21" t="s">
        <v>29</v>
      </c>
      <c r="J615" s="23">
        <v>43063</v>
      </c>
      <c r="K615" s="24">
        <v>2017</v>
      </c>
      <c r="L615" s="21" t="s">
        <v>100</v>
      </c>
      <c r="M615" s="21" t="s">
        <v>16</v>
      </c>
      <c r="N615" s="21" t="s">
        <v>110</v>
      </c>
      <c r="O615" s="21" t="s">
        <v>101</v>
      </c>
      <c r="P615" s="21" t="s">
        <v>16</v>
      </c>
      <c r="Q615" s="21" t="s">
        <v>30</v>
      </c>
      <c r="R615" s="21" t="s">
        <v>102</v>
      </c>
      <c r="S615" s="25">
        <v>1.56</v>
      </c>
      <c r="T615" s="25">
        <v>1.532</v>
      </c>
      <c r="U615" s="25" t="s">
        <v>101</v>
      </c>
      <c r="V615" s="21" t="s">
        <v>160</v>
      </c>
      <c r="W615" s="21" t="s">
        <v>5177</v>
      </c>
      <c r="X615" s="21" t="s">
        <v>2113</v>
      </c>
      <c r="Y615" s="26" t="s">
        <v>112</v>
      </c>
    </row>
    <row r="616" spans="2:25" ht="13.8" x14ac:dyDescent="0.25">
      <c r="B616" s="20" t="s">
        <v>2118</v>
      </c>
      <c r="C616" s="21" t="s">
        <v>2110</v>
      </c>
      <c r="D616" s="21" t="s">
        <v>2119</v>
      </c>
      <c r="E616" s="22">
        <v>33332</v>
      </c>
      <c r="F616" s="21" t="s">
        <v>2111</v>
      </c>
      <c r="G616" s="21" t="s">
        <v>2112</v>
      </c>
      <c r="H616" s="21">
        <v>161</v>
      </c>
      <c r="I616" s="21" t="s">
        <v>29</v>
      </c>
      <c r="J616" s="23">
        <v>34421</v>
      </c>
      <c r="K616" s="24">
        <v>1994</v>
      </c>
      <c r="L616" s="21" t="s">
        <v>100</v>
      </c>
      <c r="M616" s="21" t="s">
        <v>16</v>
      </c>
      <c r="N616" s="21" t="s">
        <v>110</v>
      </c>
      <c r="O616" s="21" t="s">
        <v>101</v>
      </c>
      <c r="P616" s="21" t="s">
        <v>16</v>
      </c>
      <c r="Q616" s="21" t="s">
        <v>30</v>
      </c>
      <c r="R616" s="21" t="s">
        <v>102</v>
      </c>
      <c r="S616" s="25">
        <v>5.25</v>
      </c>
      <c r="T616" s="25">
        <v>5.1669999999999998</v>
      </c>
      <c r="U616" s="25" t="s">
        <v>101</v>
      </c>
      <c r="V616" s="21" t="s">
        <v>121</v>
      </c>
      <c r="W616" s="21" t="s">
        <v>5177</v>
      </c>
      <c r="X616" s="21" t="s">
        <v>2113</v>
      </c>
      <c r="Y616" s="26" t="s">
        <v>112</v>
      </c>
    </row>
    <row r="617" spans="2:25" ht="13.8" x14ac:dyDescent="0.25">
      <c r="B617" s="20" t="s">
        <v>2120</v>
      </c>
      <c r="C617" s="21" t="s">
        <v>2110</v>
      </c>
      <c r="D617" s="21" t="s">
        <v>2121</v>
      </c>
      <c r="E617" s="22">
        <v>33332</v>
      </c>
      <c r="F617" s="21" t="s">
        <v>2111</v>
      </c>
      <c r="G617" s="21" t="s">
        <v>2112</v>
      </c>
      <c r="H617" s="21">
        <v>161</v>
      </c>
      <c r="I617" s="21" t="s">
        <v>29</v>
      </c>
      <c r="J617" s="23">
        <v>34421</v>
      </c>
      <c r="K617" s="24">
        <v>1994</v>
      </c>
      <c r="L617" s="21" t="s">
        <v>100</v>
      </c>
      <c r="M617" s="21" t="s">
        <v>16</v>
      </c>
      <c r="N617" s="21" t="s">
        <v>110</v>
      </c>
      <c r="O617" s="21" t="s">
        <v>101</v>
      </c>
      <c r="P617" s="21" t="s">
        <v>16</v>
      </c>
      <c r="Q617" s="21" t="s">
        <v>30</v>
      </c>
      <c r="R617" s="21" t="s">
        <v>102</v>
      </c>
      <c r="S617" s="25">
        <v>5.25</v>
      </c>
      <c r="T617" s="25">
        <v>5.1669999999999998</v>
      </c>
      <c r="U617" s="25" t="s">
        <v>101</v>
      </c>
      <c r="V617" s="21" t="s">
        <v>121</v>
      </c>
      <c r="W617" s="21" t="s">
        <v>5177</v>
      </c>
      <c r="X617" s="21" t="s">
        <v>2113</v>
      </c>
      <c r="Y617" s="26" t="s">
        <v>112</v>
      </c>
    </row>
    <row r="618" spans="2:25" ht="13.8" x14ac:dyDescent="0.25">
      <c r="B618" s="20" t="s">
        <v>2122</v>
      </c>
      <c r="C618" s="21" t="s">
        <v>2110</v>
      </c>
      <c r="D618" s="21" t="s">
        <v>2123</v>
      </c>
      <c r="E618" s="22">
        <v>33332</v>
      </c>
      <c r="F618" s="21" t="s">
        <v>2111</v>
      </c>
      <c r="G618" s="21" t="s">
        <v>2112</v>
      </c>
      <c r="H618" s="21">
        <v>161</v>
      </c>
      <c r="I618" s="21" t="s">
        <v>29</v>
      </c>
      <c r="J618" s="23">
        <v>34421</v>
      </c>
      <c r="K618" s="24">
        <v>1994</v>
      </c>
      <c r="L618" s="21" t="s">
        <v>100</v>
      </c>
      <c r="M618" s="21" t="s">
        <v>16</v>
      </c>
      <c r="N618" s="21" t="s">
        <v>110</v>
      </c>
      <c r="O618" s="21" t="s">
        <v>101</v>
      </c>
      <c r="P618" s="21" t="s">
        <v>16</v>
      </c>
      <c r="Q618" s="21" t="s">
        <v>30</v>
      </c>
      <c r="R618" s="21" t="s">
        <v>102</v>
      </c>
      <c r="S618" s="25">
        <v>5.25</v>
      </c>
      <c r="T618" s="25">
        <v>5.1669999999999998</v>
      </c>
      <c r="U618" s="25" t="s">
        <v>101</v>
      </c>
      <c r="V618" s="21" t="s">
        <v>121</v>
      </c>
      <c r="W618" s="21" t="s">
        <v>5177</v>
      </c>
      <c r="X618" s="21" t="s">
        <v>2113</v>
      </c>
      <c r="Y618" s="26" t="s">
        <v>112</v>
      </c>
    </row>
    <row r="619" spans="2:25" ht="13.8" x14ac:dyDescent="0.25">
      <c r="B619" s="20" t="s">
        <v>4954</v>
      </c>
      <c r="C619" s="21" t="s">
        <v>4889</v>
      </c>
      <c r="D619" s="21" t="s">
        <v>2124</v>
      </c>
      <c r="E619" s="22">
        <v>33332</v>
      </c>
      <c r="F619" s="21" t="s">
        <v>2111</v>
      </c>
      <c r="G619" s="21" t="s">
        <v>2125</v>
      </c>
      <c r="H619" s="21">
        <v>61</v>
      </c>
      <c r="I619" s="21" t="s">
        <v>29</v>
      </c>
      <c r="J619" s="23">
        <v>36773</v>
      </c>
      <c r="K619" s="24">
        <v>2000</v>
      </c>
      <c r="L619" s="21" t="s">
        <v>100</v>
      </c>
      <c r="M619" s="21" t="s">
        <v>14</v>
      </c>
      <c r="N619" s="21" t="s">
        <v>5166</v>
      </c>
      <c r="O619" s="21" t="s">
        <v>101</v>
      </c>
      <c r="P619" s="21" t="s">
        <v>14</v>
      </c>
      <c r="Q619" s="21" t="s">
        <v>30</v>
      </c>
      <c r="R619" s="21" t="s">
        <v>102</v>
      </c>
      <c r="S619" s="25">
        <v>13.308999999999999</v>
      </c>
      <c r="T619" s="25">
        <v>12.1</v>
      </c>
      <c r="U619" s="25" t="s">
        <v>101</v>
      </c>
      <c r="V619" s="21" t="s">
        <v>238</v>
      </c>
      <c r="W619" s="21" t="s">
        <v>152</v>
      </c>
      <c r="X619" s="21" t="s">
        <v>2113</v>
      </c>
      <c r="Y619" s="26" t="s">
        <v>112</v>
      </c>
    </row>
    <row r="620" spans="2:25" ht="13.8" x14ac:dyDescent="0.25">
      <c r="B620" s="20" t="s">
        <v>2126</v>
      </c>
      <c r="C620" s="21" t="s">
        <v>2016</v>
      </c>
      <c r="D620" s="21" t="s">
        <v>2127</v>
      </c>
      <c r="E620" s="22">
        <v>58099</v>
      </c>
      <c r="F620" s="21" t="s">
        <v>2128</v>
      </c>
      <c r="G620" s="21" t="s">
        <v>2129</v>
      </c>
      <c r="H620" s="21">
        <v>67</v>
      </c>
      <c r="I620" s="21" t="s">
        <v>29</v>
      </c>
      <c r="J620" s="23">
        <v>37987</v>
      </c>
      <c r="K620" s="24">
        <v>2004</v>
      </c>
      <c r="L620" s="21" t="s">
        <v>100</v>
      </c>
      <c r="M620" s="21" t="s">
        <v>14</v>
      </c>
      <c r="N620" s="21" t="s">
        <v>5166</v>
      </c>
      <c r="O620" s="21" t="s">
        <v>101</v>
      </c>
      <c r="P620" s="21" t="s">
        <v>14</v>
      </c>
      <c r="Q620" s="21" t="s">
        <v>30</v>
      </c>
      <c r="R620" s="21" t="s">
        <v>102</v>
      </c>
      <c r="S620" s="25">
        <v>20</v>
      </c>
      <c r="T620" s="25">
        <v>18</v>
      </c>
      <c r="U620" s="25" t="s">
        <v>101</v>
      </c>
      <c r="V620" s="21" t="s">
        <v>238</v>
      </c>
      <c r="W620" s="21" t="s">
        <v>152</v>
      </c>
      <c r="X620" s="21" t="s">
        <v>635</v>
      </c>
      <c r="Y620" s="26" t="s">
        <v>106</v>
      </c>
    </row>
    <row r="621" spans="2:25" ht="13.8" x14ac:dyDescent="0.25">
      <c r="B621" s="20" t="s">
        <v>1382</v>
      </c>
      <c r="C621" s="21" t="s">
        <v>1383</v>
      </c>
      <c r="D621" s="21" t="s">
        <v>1384</v>
      </c>
      <c r="E621" s="22">
        <v>6130</v>
      </c>
      <c r="F621" s="21" t="s">
        <v>1385</v>
      </c>
      <c r="G621" s="21" t="s">
        <v>1386</v>
      </c>
      <c r="H621" s="21">
        <v>141</v>
      </c>
      <c r="I621" s="21" t="s">
        <v>37</v>
      </c>
      <c r="J621" s="23">
        <v>43922</v>
      </c>
      <c r="K621" s="24">
        <v>2020</v>
      </c>
      <c r="L621" s="21" t="s">
        <v>100</v>
      </c>
      <c r="M621" s="21" t="s">
        <v>16</v>
      </c>
      <c r="N621" s="21" t="s">
        <v>110</v>
      </c>
      <c r="O621" s="21" t="s">
        <v>101</v>
      </c>
      <c r="P621" s="21" t="s">
        <v>16</v>
      </c>
      <c r="Q621" s="21" t="s">
        <v>30</v>
      </c>
      <c r="R621" s="21" t="s">
        <v>102</v>
      </c>
      <c r="S621" s="25">
        <v>57.646000000000001</v>
      </c>
      <c r="T621" s="25">
        <v>56.844999999999999</v>
      </c>
      <c r="U621" s="25" t="s">
        <v>101</v>
      </c>
      <c r="V621" s="21" t="s">
        <v>212</v>
      </c>
      <c r="W621" s="21" t="s">
        <v>152</v>
      </c>
      <c r="X621" s="21" t="s">
        <v>1387</v>
      </c>
      <c r="Y621" s="26" t="s">
        <v>178</v>
      </c>
    </row>
    <row r="622" spans="2:25" ht="13.8" x14ac:dyDescent="0.25">
      <c r="B622" s="20" t="s">
        <v>1388</v>
      </c>
      <c r="C622" s="21" t="s">
        <v>1383</v>
      </c>
      <c r="D622" s="21" t="s">
        <v>1389</v>
      </c>
      <c r="E622" s="22">
        <v>6130</v>
      </c>
      <c r="F622" s="21" t="s">
        <v>1385</v>
      </c>
      <c r="G622" s="21" t="s">
        <v>1386</v>
      </c>
      <c r="H622" s="21">
        <v>141</v>
      </c>
      <c r="I622" s="21" t="s">
        <v>37</v>
      </c>
      <c r="J622" s="23">
        <v>44166</v>
      </c>
      <c r="K622" s="24">
        <v>2020</v>
      </c>
      <c r="L622" s="21" t="s">
        <v>100</v>
      </c>
      <c r="M622" s="21" t="s">
        <v>16</v>
      </c>
      <c r="N622" s="21" t="s">
        <v>110</v>
      </c>
      <c r="O622" s="21" t="s">
        <v>101</v>
      </c>
      <c r="P622" s="21" t="s">
        <v>16</v>
      </c>
      <c r="Q622" s="21" t="s">
        <v>30</v>
      </c>
      <c r="R622" s="21" t="s">
        <v>102</v>
      </c>
      <c r="S622" s="25">
        <v>57.95</v>
      </c>
      <c r="T622" s="25">
        <v>57.143999999999998</v>
      </c>
      <c r="U622" s="25" t="s">
        <v>101</v>
      </c>
      <c r="V622" s="21" t="s">
        <v>212</v>
      </c>
      <c r="W622" s="21" t="s">
        <v>5177</v>
      </c>
      <c r="X622" s="21" t="s">
        <v>1387</v>
      </c>
      <c r="Y622" s="26" t="s">
        <v>178</v>
      </c>
    </row>
    <row r="623" spans="2:25" ht="13.8" x14ac:dyDescent="0.25">
      <c r="B623" s="20" t="s">
        <v>1390</v>
      </c>
      <c r="C623" s="21" t="s">
        <v>1383</v>
      </c>
      <c r="D623" s="21" t="s">
        <v>1391</v>
      </c>
      <c r="E623" s="22">
        <v>6130</v>
      </c>
      <c r="F623" s="21" t="s">
        <v>1385</v>
      </c>
      <c r="G623" s="21" t="s">
        <v>1386</v>
      </c>
      <c r="H623" s="21">
        <v>141</v>
      </c>
      <c r="I623" s="21" t="s">
        <v>37</v>
      </c>
      <c r="J623" s="23">
        <v>44105</v>
      </c>
      <c r="K623" s="24">
        <v>2020</v>
      </c>
      <c r="L623" s="21" t="s">
        <v>100</v>
      </c>
      <c r="M623" s="21" t="s">
        <v>16</v>
      </c>
      <c r="N623" s="21" t="s">
        <v>110</v>
      </c>
      <c r="O623" s="21" t="s">
        <v>101</v>
      </c>
      <c r="P623" s="21" t="s">
        <v>16</v>
      </c>
      <c r="Q623" s="21" t="s">
        <v>30</v>
      </c>
      <c r="R623" s="21" t="s">
        <v>102</v>
      </c>
      <c r="S623" s="25">
        <v>57.332000000000001</v>
      </c>
      <c r="T623" s="25">
        <v>57.322000000000003</v>
      </c>
      <c r="U623" s="25" t="s">
        <v>101</v>
      </c>
      <c r="V623" s="21" t="s">
        <v>121</v>
      </c>
      <c r="W623" s="21" t="s">
        <v>152</v>
      </c>
      <c r="X623" s="21" t="s">
        <v>1387</v>
      </c>
      <c r="Y623" s="26" t="s">
        <v>178</v>
      </c>
    </row>
    <row r="624" spans="2:25" ht="13.8" x14ac:dyDescent="0.25">
      <c r="B624" s="20" t="s">
        <v>5112</v>
      </c>
      <c r="C624" s="21" t="s">
        <v>2135</v>
      </c>
      <c r="D624" s="21" t="s">
        <v>5113</v>
      </c>
      <c r="E624" s="22">
        <v>6118</v>
      </c>
      <c r="F624" s="21" t="s">
        <v>1385</v>
      </c>
      <c r="G624" s="21" t="s">
        <v>2136</v>
      </c>
      <c r="H624" s="21">
        <v>23</v>
      </c>
      <c r="I624" s="21" t="s">
        <v>37</v>
      </c>
      <c r="J624" s="23">
        <v>34425</v>
      </c>
      <c r="K624" s="24">
        <v>1994</v>
      </c>
      <c r="L624" s="21" t="s">
        <v>100</v>
      </c>
      <c r="M624" s="21" t="s">
        <v>16</v>
      </c>
      <c r="N624" s="21" t="s">
        <v>101</v>
      </c>
      <c r="O624" s="21" t="s">
        <v>101</v>
      </c>
      <c r="P624" s="21" t="s">
        <v>16</v>
      </c>
      <c r="Q624" s="21" t="s">
        <v>30</v>
      </c>
      <c r="R624" s="21" t="s">
        <v>102</v>
      </c>
      <c r="S624" s="25">
        <v>12.471</v>
      </c>
      <c r="T624" s="25">
        <v>12.158467</v>
      </c>
      <c r="U624" s="25" t="s">
        <v>101</v>
      </c>
      <c r="V624" s="21" t="s">
        <v>238</v>
      </c>
      <c r="W624" s="21" t="s">
        <v>152</v>
      </c>
      <c r="X624" s="21" t="s">
        <v>398</v>
      </c>
      <c r="Y624" s="26" t="s">
        <v>106</v>
      </c>
    </row>
    <row r="625" spans="2:25" ht="13.8" x14ac:dyDescent="0.25">
      <c r="B625" s="20" t="s">
        <v>2134</v>
      </c>
      <c r="C625" s="21" t="s">
        <v>2135</v>
      </c>
      <c r="D625" s="21" t="s">
        <v>4955</v>
      </c>
      <c r="E625" s="22">
        <v>6118</v>
      </c>
      <c r="F625" s="21" t="s">
        <v>1385</v>
      </c>
      <c r="G625" s="21" t="s">
        <v>2136</v>
      </c>
      <c r="H625" s="21">
        <v>23</v>
      </c>
      <c r="I625" s="21" t="s">
        <v>37</v>
      </c>
      <c r="J625" s="23">
        <v>34425</v>
      </c>
      <c r="K625" s="24">
        <v>1994</v>
      </c>
      <c r="L625" s="21" t="s">
        <v>100</v>
      </c>
      <c r="M625" s="21" t="s">
        <v>16</v>
      </c>
      <c r="N625" s="21" t="s">
        <v>110</v>
      </c>
      <c r="O625" s="21" t="s">
        <v>101</v>
      </c>
      <c r="P625" s="21" t="s">
        <v>16</v>
      </c>
      <c r="Q625" s="21" t="s">
        <v>30</v>
      </c>
      <c r="R625" s="21" t="s">
        <v>102</v>
      </c>
      <c r="S625" s="25">
        <v>56.241999999999997</v>
      </c>
      <c r="T625" s="25">
        <v>54.832533000000005</v>
      </c>
      <c r="U625" s="25" t="s">
        <v>101</v>
      </c>
      <c r="V625" s="21" t="s">
        <v>212</v>
      </c>
      <c r="W625" s="21" t="s">
        <v>152</v>
      </c>
      <c r="X625" s="21" t="s">
        <v>398</v>
      </c>
      <c r="Y625" s="26" t="s">
        <v>106</v>
      </c>
    </row>
    <row r="626" spans="2:25" ht="13.8" x14ac:dyDescent="0.25">
      <c r="B626" s="20" t="s">
        <v>114</v>
      </c>
      <c r="C626" s="21" t="s">
        <v>115</v>
      </c>
      <c r="D626" s="21" t="s">
        <v>116</v>
      </c>
      <c r="E626" s="22">
        <v>21107</v>
      </c>
      <c r="F626" s="21" t="s">
        <v>46</v>
      </c>
      <c r="G626" s="21" t="s">
        <v>117</v>
      </c>
      <c r="H626" s="21">
        <v>117</v>
      </c>
      <c r="I626" s="21" t="s">
        <v>46</v>
      </c>
      <c r="J626" s="23">
        <v>39905</v>
      </c>
      <c r="K626" s="24">
        <v>2009</v>
      </c>
      <c r="L626" s="21" t="s">
        <v>100</v>
      </c>
      <c r="M626" s="21" t="s">
        <v>16</v>
      </c>
      <c r="N626" s="21" t="s">
        <v>110</v>
      </c>
      <c r="O626" s="21" t="s">
        <v>101</v>
      </c>
      <c r="P626" s="21" t="s">
        <v>16</v>
      </c>
      <c r="Q626" s="21" t="s">
        <v>30</v>
      </c>
      <c r="R626" s="21" t="s">
        <v>102</v>
      </c>
      <c r="S626" s="25">
        <v>2.06</v>
      </c>
      <c r="T626" s="25">
        <v>2.04</v>
      </c>
      <c r="U626" s="25" t="s">
        <v>101</v>
      </c>
      <c r="V626" s="21" t="s">
        <v>118</v>
      </c>
      <c r="W626" s="21" t="s">
        <v>5177</v>
      </c>
      <c r="X626" s="21" t="s">
        <v>5803</v>
      </c>
      <c r="Y626" s="26" t="s">
        <v>112</v>
      </c>
    </row>
    <row r="627" spans="2:25" ht="13.8" x14ac:dyDescent="0.25">
      <c r="B627" s="20" t="s">
        <v>119</v>
      </c>
      <c r="C627" s="21" t="s">
        <v>115</v>
      </c>
      <c r="D627" s="21" t="s">
        <v>120</v>
      </c>
      <c r="E627" s="22">
        <v>21107</v>
      </c>
      <c r="F627" s="21" t="s">
        <v>46</v>
      </c>
      <c r="G627" s="21" t="s">
        <v>117</v>
      </c>
      <c r="H627" s="21">
        <v>117</v>
      </c>
      <c r="I627" s="21" t="s">
        <v>46</v>
      </c>
      <c r="J627" s="23">
        <v>41603</v>
      </c>
      <c r="K627" s="24">
        <v>2013</v>
      </c>
      <c r="L627" s="21" t="s">
        <v>100</v>
      </c>
      <c r="M627" s="21" t="s">
        <v>16</v>
      </c>
      <c r="N627" s="21" t="s">
        <v>110</v>
      </c>
      <c r="O627" s="21" t="s">
        <v>101</v>
      </c>
      <c r="P627" s="21" t="s">
        <v>16</v>
      </c>
      <c r="Q627" s="21" t="s">
        <v>30</v>
      </c>
      <c r="R627" s="21" t="s">
        <v>102</v>
      </c>
      <c r="S627" s="25">
        <v>5.6879999999999997</v>
      </c>
      <c r="T627" s="25">
        <v>5.5380000000000003</v>
      </c>
      <c r="U627" s="25" t="s">
        <v>101</v>
      </c>
      <c r="V627" s="21" t="s">
        <v>121</v>
      </c>
      <c r="W627" s="21" t="s">
        <v>5177</v>
      </c>
      <c r="X627" s="21" t="s">
        <v>5803</v>
      </c>
      <c r="Y627" s="26" t="s">
        <v>112</v>
      </c>
    </row>
    <row r="628" spans="2:25" ht="13.8" x14ac:dyDescent="0.25">
      <c r="B628" s="20" t="s">
        <v>122</v>
      </c>
      <c r="C628" s="21" t="s">
        <v>115</v>
      </c>
      <c r="D628" s="21" t="s">
        <v>123</v>
      </c>
      <c r="E628" s="22">
        <v>21107</v>
      </c>
      <c r="F628" s="21" t="s">
        <v>46</v>
      </c>
      <c r="G628" s="21" t="s">
        <v>117</v>
      </c>
      <c r="H628" s="21">
        <v>117</v>
      </c>
      <c r="I628" s="21" t="s">
        <v>46</v>
      </c>
      <c r="J628" s="23">
        <v>41465</v>
      </c>
      <c r="K628" s="24">
        <v>2013</v>
      </c>
      <c r="L628" s="21" t="s">
        <v>100</v>
      </c>
      <c r="M628" s="21" t="s">
        <v>16</v>
      </c>
      <c r="N628" s="21" t="s">
        <v>110</v>
      </c>
      <c r="O628" s="21" t="s">
        <v>101</v>
      </c>
      <c r="P628" s="21" t="s">
        <v>16</v>
      </c>
      <c r="Q628" s="21" t="s">
        <v>30</v>
      </c>
      <c r="R628" s="21" t="s">
        <v>102</v>
      </c>
      <c r="S628" s="25">
        <v>5.6879999999999997</v>
      </c>
      <c r="T628" s="25">
        <v>5.5380000000000003</v>
      </c>
      <c r="U628" s="25" t="s">
        <v>101</v>
      </c>
      <c r="V628" s="21" t="s">
        <v>121</v>
      </c>
      <c r="W628" s="21" t="s">
        <v>5177</v>
      </c>
      <c r="X628" s="21" t="s">
        <v>5803</v>
      </c>
      <c r="Y628" s="26" t="s">
        <v>112</v>
      </c>
    </row>
    <row r="629" spans="2:25" ht="13.8" x14ac:dyDescent="0.25">
      <c r="B629" s="20" t="s">
        <v>124</v>
      </c>
      <c r="C629" s="21" t="s">
        <v>115</v>
      </c>
      <c r="D629" s="21" t="s">
        <v>125</v>
      </c>
      <c r="E629" s="22">
        <v>21107</v>
      </c>
      <c r="F629" s="21" t="s">
        <v>46</v>
      </c>
      <c r="G629" s="21" t="s">
        <v>117</v>
      </c>
      <c r="H629" s="21">
        <v>117</v>
      </c>
      <c r="I629" s="21" t="s">
        <v>46</v>
      </c>
      <c r="J629" s="23">
        <v>39736</v>
      </c>
      <c r="K629" s="24">
        <v>2008</v>
      </c>
      <c r="L629" s="21" t="s">
        <v>100</v>
      </c>
      <c r="M629" s="21" t="s">
        <v>16</v>
      </c>
      <c r="N629" s="21" t="s">
        <v>110</v>
      </c>
      <c r="O629" s="21" t="s">
        <v>101</v>
      </c>
      <c r="P629" s="21" t="s">
        <v>16</v>
      </c>
      <c r="Q629" s="21" t="s">
        <v>30</v>
      </c>
      <c r="R629" s="21" t="s">
        <v>102</v>
      </c>
      <c r="S629" s="25">
        <v>5.22</v>
      </c>
      <c r="T629" s="25">
        <v>5.07</v>
      </c>
      <c r="U629" s="25" t="s">
        <v>101</v>
      </c>
      <c r="V629" s="21" t="s">
        <v>121</v>
      </c>
      <c r="W629" s="21" t="s">
        <v>5177</v>
      </c>
      <c r="X629" s="21" t="s">
        <v>5803</v>
      </c>
      <c r="Y629" s="26" t="s">
        <v>112</v>
      </c>
    </row>
    <row r="630" spans="2:25" ht="13.8" x14ac:dyDescent="0.25">
      <c r="B630" s="20" t="s">
        <v>126</v>
      </c>
      <c r="C630" s="21" t="s">
        <v>115</v>
      </c>
      <c r="D630" s="21" t="s">
        <v>127</v>
      </c>
      <c r="E630" s="22">
        <v>21107</v>
      </c>
      <c r="F630" s="21" t="s">
        <v>46</v>
      </c>
      <c r="G630" s="21" t="s">
        <v>117</v>
      </c>
      <c r="H630" s="21">
        <v>117</v>
      </c>
      <c r="I630" s="21" t="s">
        <v>46</v>
      </c>
      <c r="J630" s="23">
        <v>41310</v>
      </c>
      <c r="K630" s="24">
        <v>2013</v>
      </c>
      <c r="L630" s="21" t="s">
        <v>100</v>
      </c>
      <c r="M630" s="21" t="s">
        <v>16</v>
      </c>
      <c r="N630" s="21" t="s">
        <v>110</v>
      </c>
      <c r="O630" s="21" t="s">
        <v>101</v>
      </c>
      <c r="P630" s="21" t="s">
        <v>16</v>
      </c>
      <c r="Q630" s="21" t="s">
        <v>30</v>
      </c>
      <c r="R630" s="21" t="s">
        <v>102</v>
      </c>
      <c r="S630" s="25">
        <v>5.6879999999999997</v>
      </c>
      <c r="T630" s="25">
        <v>5.5380000000000003</v>
      </c>
      <c r="U630" s="25" t="s">
        <v>101</v>
      </c>
      <c r="V630" s="21" t="s">
        <v>121</v>
      </c>
      <c r="W630" s="21" t="s">
        <v>5177</v>
      </c>
      <c r="X630" s="21" t="s">
        <v>5803</v>
      </c>
      <c r="Y630" s="26" t="s">
        <v>112</v>
      </c>
    </row>
    <row r="631" spans="2:25" ht="13.8" x14ac:dyDescent="0.25">
      <c r="B631" s="20" t="s">
        <v>156</v>
      </c>
      <c r="C631" s="21" t="s">
        <v>157</v>
      </c>
      <c r="D631" s="21" t="s">
        <v>158</v>
      </c>
      <c r="E631" s="22">
        <v>21129</v>
      </c>
      <c r="F631" s="21" t="s">
        <v>46</v>
      </c>
      <c r="G631" s="21" t="s">
        <v>159</v>
      </c>
      <c r="H631" s="21">
        <v>10</v>
      </c>
      <c r="I631" s="21" t="s">
        <v>46</v>
      </c>
      <c r="J631" s="23">
        <v>42562</v>
      </c>
      <c r="K631" s="24">
        <v>2016</v>
      </c>
      <c r="L631" s="21" t="s">
        <v>100</v>
      </c>
      <c r="M631" s="21" t="s">
        <v>16</v>
      </c>
      <c r="N631" s="21" t="s">
        <v>110</v>
      </c>
      <c r="O631" s="21" t="s">
        <v>101</v>
      </c>
      <c r="P631" s="21" t="s">
        <v>16</v>
      </c>
      <c r="Q631" s="21" t="s">
        <v>30</v>
      </c>
      <c r="R631" s="21" t="s">
        <v>102</v>
      </c>
      <c r="S631" s="25">
        <v>1.9990000000000001</v>
      </c>
      <c r="T631" s="25">
        <v>1.97</v>
      </c>
      <c r="U631" s="25" t="s">
        <v>101</v>
      </c>
      <c r="V631" s="21" t="s">
        <v>160</v>
      </c>
      <c r="W631" s="21" t="s">
        <v>5177</v>
      </c>
      <c r="X631" s="21" t="s">
        <v>5803</v>
      </c>
      <c r="Y631" s="26" t="s">
        <v>112</v>
      </c>
    </row>
    <row r="632" spans="2:25" ht="13.8" x14ac:dyDescent="0.25">
      <c r="B632" s="20" t="s">
        <v>161</v>
      </c>
      <c r="C632" s="21" t="s">
        <v>157</v>
      </c>
      <c r="D632" s="21" t="s">
        <v>5322</v>
      </c>
      <c r="E632" s="22">
        <v>21129</v>
      </c>
      <c r="F632" s="21" t="s">
        <v>46</v>
      </c>
      <c r="G632" s="21" t="s">
        <v>159</v>
      </c>
      <c r="H632" s="21">
        <v>10</v>
      </c>
      <c r="I632" s="21" t="s">
        <v>46</v>
      </c>
      <c r="J632" s="23">
        <v>41333</v>
      </c>
      <c r="K632" s="24">
        <v>2013</v>
      </c>
      <c r="L632" s="21" t="s">
        <v>100</v>
      </c>
      <c r="M632" s="21" t="s">
        <v>16</v>
      </c>
      <c r="N632" s="21" t="s">
        <v>110</v>
      </c>
      <c r="O632" s="21" t="s">
        <v>101</v>
      </c>
      <c r="P632" s="21" t="s">
        <v>16</v>
      </c>
      <c r="Q632" s="21" t="s">
        <v>30</v>
      </c>
      <c r="R632" s="21" t="s">
        <v>102</v>
      </c>
      <c r="S632" s="25">
        <v>4.3150000000000004</v>
      </c>
      <c r="T632" s="25">
        <v>4.1189999999999998</v>
      </c>
      <c r="U632" s="25" t="s">
        <v>101</v>
      </c>
      <c r="V632" s="21" t="s">
        <v>160</v>
      </c>
      <c r="W632" s="21" t="s">
        <v>5177</v>
      </c>
      <c r="X632" s="21" t="s">
        <v>5803</v>
      </c>
      <c r="Y632" s="26" t="s">
        <v>112</v>
      </c>
    </row>
    <row r="633" spans="2:25" ht="13.8" x14ac:dyDescent="0.25">
      <c r="B633" s="20" t="s">
        <v>5564</v>
      </c>
      <c r="C633" s="21" t="s">
        <v>157</v>
      </c>
      <c r="D633" s="21" t="s">
        <v>5565</v>
      </c>
      <c r="E633" s="22">
        <v>21129</v>
      </c>
      <c r="F633" s="21" t="s">
        <v>46</v>
      </c>
      <c r="G633" s="21" t="s">
        <v>159</v>
      </c>
      <c r="H633" s="21">
        <v>10</v>
      </c>
      <c r="I633" s="21" t="s">
        <v>46</v>
      </c>
      <c r="J633" s="23">
        <v>41333</v>
      </c>
      <c r="K633" s="24">
        <v>2013</v>
      </c>
      <c r="L633" s="21" t="s">
        <v>100</v>
      </c>
      <c r="M633" s="21" t="s">
        <v>16</v>
      </c>
      <c r="N633" s="21" t="s">
        <v>110</v>
      </c>
      <c r="O633" s="21" t="s">
        <v>101</v>
      </c>
      <c r="P633" s="21" t="s">
        <v>16</v>
      </c>
      <c r="Q633" s="21" t="s">
        <v>30</v>
      </c>
      <c r="R633" s="21" t="s">
        <v>102</v>
      </c>
      <c r="S633" s="25">
        <v>4.3150000000000004</v>
      </c>
      <c r="T633" s="25">
        <v>4.1189999999999998</v>
      </c>
      <c r="U633" s="25" t="s">
        <v>101</v>
      </c>
      <c r="V633" s="21" t="s">
        <v>160</v>
      </c>
      <c r="W633" s="21" t="s">
        <v>5177</v>
      </c>
      <c r="X633" s="21" t="s">
        <v>5803</v>
      </c>
      <c r="Y633" s="26" t="s">
        <v>112</v>
      </c>
    </row>
    <row r="634" spans="2:25" ht="13.8" x14ac:dyDescent="0.25">
      <c r="B634" s="20" t="s">
        <v>3537</v>
      </c>
      <c r="C634" s="21" t="s">
        <v>4956</v>
      </c>
      <c r="D634" s="21" t="s">
        <v>5890</v>
      </c>
      <c r="E634" s="22">
        <v>22113</v>
      </c>
      <c r="F634" s="21" t="s">
        <v>46</v>
      </c>
      <c r="G634" s="21" t="s">
        <v>3538</v>
      </c>
      <c r="H634" s="21">
        <v>8</v>
      </c>
      <c r="I634" s="21" t="s">
        <v>46</v>
      </c>
      <c r="J634" s="23">
        <v>39934</v>
      </c>
      <c r="K634" s="24">
        <v>2009</v>
      </c>
      <c r="L634" s="21" t="s">
        <v>100</v>
      </c>
      <c r="M634" s="21" t="s">
        <v>16</v>
      </c>
      <c r="N634" s="21" t="s">
        <v>110</v>
      </c>
      <c r="O634" s="21" t="s">
        <v>101</v>
      </c>
      <c r="P634" s="21" t="s">
        <v>16</v>
      </c>
      <c r="Q634" s="21" t="s">
        <v>30</v>
      </c>
      <c r="R634" s="21" t="s">
        <v>102</v>
      </c>
      <c r="S634" s="25">
        <v>51</v>
      </c>
      <c r="T634" s="25">
        <v>50</v>
      </c>
      <c r="U634" s="25" t="s">
        <v>101</v>
      </c>
      <c r="V634" s="21" t="s">
        <v>121</v>
      </c>
      <c r="W634" s="21" t="s">
        <v>152</v>
      </c>
      <c r="X634" s="21" t="s">
        <v>5803</v>
      </c>
      <c r="Y634" s="26" t="s">
        <v>106</v>
      </c>
    </row>
    <row r="635" spans="2:25" ht="13.8" x14ac:dyDescent="0.25">
      <c r="B635" s="20" t="s">
        <v>3539</v>
      </c>
      <c r="C635" s="21" t="s">
        <v>4956</v>
      </c>
      <c r="D635" s="21" t="s">
        <v>5891</v>
      </c>
      <c r="E635" s="22">
        <v>22113</v>
      </c>
      <c r="F635" s="21" t="s">
        <v>46</v>
      </c>
      <c r="G635" s="21" t="s">
        <v>3538</v>
      </c>
      <c r="H635" s="21">
        <v>8</v>
      </c>
      <c r="I635" s="21" t="s">
        <v>46</v>
      </c>
      <c r="J635" s="23">
        <v>34060</v>
      </c>
      <c r="K635" s="24">
        <v>1993</v>
      </c>
      <c r="L635" s="21" t="s">
        <v>100</v>
      </c>
      <c r="M635" s="21" t="s">
        <v>24</v>
      </c>
      <c r="N635" s="21" t="s">
        <v>564</v>
      </c>
      <c r="O635" s="21" t="s">
        <v>101</v>
      </c>
      <c r="P635" s="21" t="s">
        <v>24</v>
      </c>
      <c r="Q635" s="21" t="s">
        <v>30</v>
      </c>
      <c r="R635" s="21" t="s">
        <v>102</v>
      </c>
      <c r="S635" s="25">
        <v>205</v>
      </c>
      <c r="T635" s="25">
        <v>189</v>
      </c>
      <c r="U635" s="25" t="s">
        <v>101</v>
      </c>
      <c r="V635" s="21" t="s">
        <v>103</v>
      </c>
      <c r="W635" s="21" t="s">
        <v>152</v>
      </c>
      <c r="X635" s="21" t="s">
        <v>5803</v>
      </c>
      <c r="Y635" s="26" t="s">
        <v>106</v>
      </c>
    </row>
    <row r="636" spans="2:25" ht="13.8" x14ac:dyDescent="0.25">
      <c r="B636" s="20" t="s">
        <v>2143</v>
      </c>
      <c r="C636" s="21" t="s">
        <v>2144</v>
      </c>
      <c r="D636" s="21" t="s">
        <v>2145</v>
      </c>
      <c r="E636" s="22">
        <v>20457</v>
      </c>
      <c r="F636" s="21" t="s">
        <v>46</v>
      </c>
      <c r="G636" s="21" t="s">
        <v>2146</v>
      </c>
      <c r="H636" s="21">
        <v>1</v>
      </c>
      <c r="I636" s="21" t="s">
        <v>46</v>
      </c>
      <c r="J636" s="23">
        <v>35760</v>
      </c>
      <c r="K636" s="24">
        <v>1997</v>
      </c>
      <c r="L636" s="21" t="s">
        <v>100</v>
      </c>
      <c r="M636" s="21" t="s">
        <v>2147</v>
      </c>
      <c r="N636" s="21" t="s">
        <v>101</v>
      </c>
      <c r="O636" s="21" t="s">
        <v>101</v>
      </c>
      <c r="P636" s="21" t="s">
        <v>14</v>
      </c>
      <c r="Q636" s="21" t="s">
        <v>30</v>
      </c>
      <c r="R636" s="21" t="s">
        <v>102</v>
      </c>
      <c r="S636" s="25">
        <v>5.2</v>
      </c>
      <c r="T636" s="25">
        <v>3.6</v>
      </c>
      <c r="U636" s="25" t="s">
        <v>101</v>
      </c>
      <c r="V636" s="21" t="s">
        <v>103</v>
      </c>
      <c r="W636" s="21" t="s">
        <v>5177</v>
      </c>
      <c r="X636" s="21" t="s">
        <v>5803</v>
      </c>
      <c r="Y636" s="26" t="s">
        <v>112</v>
      </c>
    </row>
    <row r="637" spans="2:25" ht="13.8" x14ac:dyDescent="0.25">
      <c r="B637" s="20" t="s">
        <v>2148</v>
      </c>
      <c r="C637" s="21" t="s">
        <v>2144</v>
      </c>
      <c r="D637" s="21" t="s">
        <v>2149</v>
      </c>
      <c r="E637" s="22">
        <v>20457</v>
      </c>
      <c r="F637" s="21" t="s">
        <v>46</v>
      </c>
      <c r="G637" s="21" t="s">
        <v>2146</v>
      </c>
      <c r="H637" s="21">
        <v>1</v>
      </c>
      <c r="I637" s="21" t="s">
        <v>46</v>
      </c>
      <c r="J637" s="23">
        <v>38169</v>
      </c>
      <c r="K637" s="24">
        <v>2004</v>
      </c>
      <c r="L637" s="21" t="s">
        <v>100</v>
      </c>
      <c r="M637" s="21" t="s">
        <v>14</v>
      </c>
      <c r="N637" s="21" t="s">
        <v>20</v>
      </c>
      <c r="O637" s="21" t="s">
        <v>101</v>
      </c>
      <c r="P637" s="21" t="s">
        <v>14</v>
      </c>
      <c r="Q637" s="21" t="s">
        <v>30</v>
      </c>
      <c r="R637" s="21" t="s">
        <v>102</v>
      </c>
      <c r="S637" s="25">
        <v>2</v>
      </c>
      <c r="T637" s="25">
        <v>1.5</v>
      </c>
      <c r="U637" s="25" t="s">
        <v>101</v>
      </c>
      <c r="V637" s="21" t="s">
        <v>160</v>
      </c>
      <c r="W637" s="21" t="s">
        <v>5177</v>
      </c>
      <c r="X637" s="21" t="s">
        <v>5803</v>
      </c>
      <c r="Y637" s="26" t="s">
        <v>112</v>
      </c>
    </row>
    <row r="638" spans="2:25" ht="13.8" x14ac:dyDescent="0.25">
      <c r="B638" s="20" t="s">
        <v>2150</v>
      </c>
      <c r="C638" s="21" t="s">
        <v>2144</v>
      </c>
      <c r="D638" s="21" t="s">
        <v>2151</v>
      </c>
      <c r="E638" s="22">
        <v>20457</v>
      </c>
      <c r="F638" s="21" t="s">
        <v>46</v>
      </c>
      <c r="G638" s="21" t="s">
        <v>2146</v>
      </c>
      <c r="H638" s="21">
        <v>1</v>
      </c>
      <c r="I638" s="21" t="s">
        <v>46</v>
      </c>
      <c r="J638" s="23">
        <v>36617</v>
      </c>
      <c r="K638" s="24">
        <v>2000</v>
      </c>
      <c r="L638" s="21" t="s">
        <v>100</v>
      </c>
      <c r="M638" s="21" t="s">
        <v>14</v>
      </c>
      <c r="N638" s="21" t="s">
        <v>20</v>
      </c>
      <c r="O638" s="21" t="s">
        <v>101</v>
      </c>
      <c r="P638" s="21" t="s">
        <v>14</v>
      </c>
      <c r="Q638" s="21" t="s">
        <v>30</v>
      </c>
      <c r="R638" s="21" t="s">
        <v>102</v>
      </c>
      <c r="S638" s="25">
        <v>4.9000000000000004</v>
      </c>
      <c r="T638" s="25">
        <v>3.9</v>
      </c>
      <c r="U638" s="25" t="s">
        <v>101</v>
      </c>
      <c r="V638" s="21" t="s">
        <v>121</v>
      </c>
      <c r="W638" s="21" t="s">
        <v>5177</v>
      </c>
      <c r="X638" s="21" t="s">
        <v>5803</v>
      </c>
      <c r="Y638" s="26" t="s">
        <v>112</v>
      </c>
    </row>
    <row r="639" spans="2:25" ht="13.8" x14ac:dyDescent="0.25">
      <c r="B639" s="20" t="s">
        <v>3040</v>
      </c>
      <c r="C639" s="21" t="s">
        <v>6048</v>
      </c>
      <c r="D639" s="21" t="s">
        <v>3041</v>
      </c>
      <c r="E639" s="22">
        <v>22113</v>
      </c>
      <c r="F639" s="21" t="s">
        <v>46</v>
      </c>
      <c r="G639" s="21" t="s">
        <v>101</v>
      </c>
      <c r="H639" s="21" t="s">
        <v>101</v>
      </c>
      <c r="I639" s="21" t="s">
        <v>46</v>
      </c>
      <c r="J639" s="23">
        <v>40375</v>
      </c>
      <c r="K639" s="24">
        <v>2010</v>
      </c>
      <c r="L639" s="21" t="s">
        <v>100</v>
      </c>
      <c r="M639" s="21" t="s">
        <v>151</v>
      </c>
      <c r="N639" s="21" t="s">
        <v>5167</v>
      </c>
      <c r="O639" s="21" t="s">
        <v>101</v>
      </c>
      <c r="P639" s="21" t="s">
        <v>13</v>
      </c>
      <c r="Q639" s="21" t="s">
        <v>32</v>
      </c>
      <c r="R639" s="21" t="s">
        <v>102</v>
      </c>
      <c r="S639" s="25">
        <v>3.05</v>
      </c>
      <c r="T639" s="25">
        <v>1.0000000000000001E-5</v>
      </c>
      <c r="U639" s="25" t="s">
        <v>101</v>
      </c>
      <c r="V639" s="21" t="s">
        <v>238</v>
      </c>
      <c r="W639" s="21" t="s">
        <v>5177</v>
      </c>
      <c r="X639" s="21" t="s">
        <v>5803</v>
      </c>
      <c r="Y639" s="26" t="s">
        <v>138</v>
      </c>
    </row>
    <row r="640" spans="2:25" ht="13.8" x14ac:dyDescent="0.25">
      <c r="B640" s="20" t="s">
        <v>2140</v>
      </c>
      <c r="C640" s="21" t="s">
        <v>5114</v>
      </c>
      <c r="D640" s="21" t="s">
        <v>2141</v>
      </c>
      <c r="E640" s="22">
        <v>21129</v>
      </c>
      <c r="F640" s="21" t="s">
        <v>46</v>
      </c>
      <c r="G640" s="21" t="s">
        <v>2142</v>
      </c>
      <c r="H640" s="21">
        <v>1</v>
      </c>
      <c r="I640" s="21" t="s">
        <v>46</v>
      </c>
      <c r="J640" s="23">
        <v>36207</v>
      </c>
      <c r="K640" s="24">
        <v>1999</v>
      </c>
      <c r="L640" s="21" t="s">
        <v>100</v>
      </c>
      <c r="M640" s="21" t="s">
        <v>151</v>
      </c>
      <c r="N640" s="21" t="s">
        <v>5167</v>
      </c>
      <c r="O640" s="21" t="s">
        <v>101</v>
      </c>
      <c r="P640" s="21" t="s">
        <v>13</v>
      </c>
      <c r="Q640" s="21" t="s">
        <v>30</v>
      </c>
      <c r="R640" s="21" t="s">
        <v>102</v>
      </c>
      <c r="S640" s="25">
        <v>28.875</v>
      </c>
      <c r="T640" s="25">
        <v>23.875</v>
      </c>
      <c r="U640" s="25" t="s">
        <v>101</v>
      </c>
      <c r="V640" s="21" t="s">
        <v>103</v>
      </c>
      <c r="W640" s="21" t="s">
        <v>5177</v>
      </c>
      <c r="X640" s="21" t="s">
        <v>5803</v>
      </c>
      <c r="Y640" s="26" t="s">
        <v>112</v>
      </c>
    </row>
    <row r="641" spans="2:25" ht="13.8" x14ac:dyDescent="0.25">
      <c r="B641" s="20" t="s">
        <v>4957</v>
      </c>
      <c r="C641" s="21" t="s">
        <v>1266</v>
      </c>
      <c r="D641" s="21" t="s">
        <v>199</v>
      </c>
      <c r="E641" s="22">
        <v>31789</v>
      </c>
      <c r="F641" s="21" t="s">
        <v>1267</v>
      </c>
      <c r="G641" s="21" t="s">
        <v>1268</v>
      </c>
      <c r="H641" s="21">
        <v>1</v>
      </c>
      <c r="I641" s="21" t="s">
        <v>33</v>
      </c>
      <c r="J641" s="23">
        <v>29075</v>
      </c>
      <c r="K641" s="24">
        <v>1979</v>
      </c>
      <c r="L641" s="21" t="s">
        <v>100</v>
      </c>
      <c r="M641" s="21" t="s">
        <v>151</v>
      </c>
      <c r="N641" s="21" t="s">
        <v>5167</v>
      </c>
      <c r="O641" s="21" t="s">
        <v>101</v>
      </c>
      <c r="P641" s="21" t="s">
        <v>13</v>
      </c>
      <c r="Q641" s="21" t="s">
        <v>30</v>
      </c>
      <c r="R641" s="21" t="s">
        <v>102</v>
      </c>
      <c r="S641" s="25">
        <v>8.19</v>
      </c>
      <c r="T641" s="25">
        <v>4.93</v>
      </c>
      <c r="U641" s="25" t="s">
        <v>101</v>
      </c>
      <c r="V641" s="21" t="s">
        <v>118</v>
      </c>
      <c r="W641" s="21" t="s">
        <v>5177</v>
      </c>
      <c r="X641" s="21" t="s">
        <v>269</v>
      </c>
      <c r="Y641" s="26" t="s">
        <v>178</v>
      </c>
    </row>
    <row r="642" spans="2:25" ht="13.8" x14ac:dyDescent="0.25">
      <c r="B642" s="20" t="s">
        <v>4958</v>
      </c>
      <c r="C642" s="21" t="s">
        <v>1266</v>
      </c>
      <c r="D642" s="21" t="s">
        <v>201</v>
      </c>
      <c r="E642" s="22">
        <v>31789</v>
      </c>
      <c r="F642" s="21" t="s">
        <v>1267</v>
      </c>
      <c r="G642" s="21" t="s">
        <v>1268</v>
      </c>
      <c r="H642" s="21">
        <v>1</v>
      </c>
      <c r="I642" s="21" t="s">
        <v>33</v>
      </c>
      <c r="J642" s="23">
        <v>19211</v>
      </c>
      <c r="K642" s="24">
        <v>1952</v>
      </c>
      <c r="L642" s="21" t="s">
        <v>100</v>
      </c>
      <c r="M642" s="21" t="s">
        <v>151</v>
      </c>
      <c r="N642" s="21" t="s">
        <v>5167</v>
      </c>
      <c r="O642" s="21" t="s">
        <v>101</v>
      </c>
      <c r="P642" s="21" t="s">
        <v>13</v>
      </c>
      <c r="Q642" s="21" t="s">
        <v>32</v>
      </c>
      <c r="R642" s="21" t="s">
        <v>102</v>
      </c>
      <c r="S642" s="25">
        <v>20</v>
      </c>
      <c r="T642" s="25">
        <v>12.62</v>
      </c>
      <c r="U642" s="25" t="s">
        <v>101</v>
      </c>
      <c r="V642" s="21" t="s">
        <v>141</v>
      </c>
      <c r="W642" s="21" t="s">
        <v>5177</v>
      </c>
      <c r="X642" s="21" t="s">
        <v>269</v>
      </c>
      <c r="Y642" s="26" t="s">
        <v>178</v>
      </c>
    </row>
    <row r="643" spans="2:25" ht="13.8" x14ac:dyDescent="0.25">
      <c r="B643" s="20" t="s">
        <v>4959</v>
      </c>
      <c r="C643" s="21" t="s">
        <v>1266</v>
      </c>
      <c r="D643" s="21" t="s">
        <v>921</v>
      </c>
      <c r="E643" s="22">
        <v>31789</v>
      </c>
      <c r="F643" s="21" t="s">
        <v>1267</v>
      </c>
      <c r="G643" s="21" t="s">
        <v>1268</v>
      </c>
      <c r="H643" s="21">
        <v>1</v>
      </c>
      <c r="I643" s="21" t="s">
        <v>33</v>
      </c>
      <c r="J643" s="23">
        <v>40087</v>
      </c>
      <c r="K643" s="24">
        <v>2009</v>
      </c>
      <c r="L643" s="21" t="s">
        <v>100</v>
      </c>
      <c r="M643" s="21" t="s">
        <v>151</v>
      </c>
      <c r="N643" s="21" t="s">
        <v>5167</v>
      </c>
      <c r="O643" s="21" t="s">
        <v>101</v>
      </c>
      <c r="P643" s="21" t="s">
        <v>13</v>
      </c>
      <c r="Q643" s="21" t="s">
        <v>30</v>
      </c>
      <c r="R643" s="21" t="s">
        <v>102</v>
      </c>
      <c r="S643" s="25">
        <v>20.399999999999999</v>
      </c>
      <c r="T643" s="25">
        <v>12.26</v>
      </c>
      <c r="U643" s="25" t="s">
        <v>101</v>
      </c>
      <c r="V643" s="21" t="s">
        <v>103</v>
      </c>
      <c r="W643" s="21" t="s">
        <v>5177</v>
      </c>
      <c r="X643" s="21" t="s">
        <v>269</v>
      </c>
      <c r="Y643" s="26" t="s">
        <v>178</v>
      </c>
    </row>
    <row r="644" spans="2:25" ht="13.8" x14ac:dyDescent="0.25">
      <c r="B644" s="20" t="s">
        <v>4960</v>
      </c>
      <c r="C644" s="21" t="s">
        <v>1266</v>
      </c>
      <c r="D644" s="21" t="s">
        <v>1269</v>
      </c>
      <c r="E644" s="22">
        <v>31789</v>
      </c>
      <c r="F644" s="21" t="s">
        <v>1267</v>
      </c>
      <c r="G644" s="21" t="s">
        <v>1268</v>
      </c>
      <c r="H644" s="21">
        <v>1</v>
      </c>
      <c r="I644" s="21" t="s">
        <v>33</v>
      </c>
      <c r="J644" s="23">
        <v>25885</v>
      </c>
      <c r="K644" s="24">
        <v>1970</v>
      </c>
      <c r="L644" s="21" t="s">
        <v>100</v>
      </c>
      <c r="M644" s="21" t="s">
        <v>151</v>
      </c>
      <c r="N644" s="21" t="s">
        <v>5167</v>
      </c>
      <c r="O644" s="21" t="s">
        <v>101</v>
      </c>
      <c r="P644" s="21" t="s">
        <v>13</v>
      </c>
      <c r="Q644" s="21" t="s">
        <v>30</v>
      </c>
      <c r="R644" s="21" t="s">
        <v>102</v>
      </c>
      <c r="S644" s="25">
        <v>4.25</v>
      </c>
      <c r="T644" s="25">
        <v>2.5499999999999998</v>
      </c>
      <c r="U644" s="25" t="s">
        <v>101</v>
      </c>
      <c r="V644" s="21" t="s">
        <v>118</v>
      </c>
      <c r="W644" s="21" t="s">
        <v>5177</v>
      </c>
      <c r="X644" s="21" t="s">
        <v>269</v>
      </c>
      <c r="Y644" s="26" t="s">
        <v>178</v>
      </c>
    </row>
    <row r="645" spans="2:25" ht="13.8" x14ac:dyDescent="0.25">
      <c r="B645" s="20" t="s">
        <v>2152</v>
      </c>
      <c r="C645" s="21" t="s">
        <v>2153</v>
      </c>
      <c r="D645" s="21" t="s">
        <v>2154</v>
      </c>
      <c r="E645" s="22">
        <v>59067</v>
      </c>
      <c r="F645" s="21" t="s">
        <v>2155</v>
      </c>
      <c r="G645" s="21" t="s">
        <v>2156</v>
      </c>
      <c r="H645" s="21">
        <v>15</v>
      </c>
      <c r="I645" s="21" t="s">
        <v>29</v>
      </c>
      <c r="J645" s="23">
        <v>41365</v>
      </c>
      <c r="K645" s="24">
        <v>2013</v>
      </c>
      <c r="L645" s="21" t="s">
        <v>100</v>
      </c>
      <c r="M645" s="21" t="s">
        <v>16</v>
      </c>
      <c r="N645" s="21" t="s">
        <v>110</v>
      </c>
      <c r="O645" s="21" t="s">
        <v>101</v>
      </c>
      <c r="P645" s="21" t="s">
        <v>16</v>
      </c>
      <c r="Q645" s="21" t="s">
        <v>30</v>
      </c>
      <c r="R645" s="21" t="s">
        <v>102</v>
      </c>
      <c r="S645" s="25">
        <v>2.19</v>
      </c>
      <c r="T645" s="25">
        <v>2.173</v>
      </c>
      <c r="U645" s="25" t="s">
        <v>101</v>
      </c>
      <c r="V645" s="21" t="s">
        <v>160</v>
      </c>
      <c r="W645" s="21" t="s">
        <v>5177</v>
      </c>
      <c r="X645" s="21" t="s">
        <v>2157</v>
      </c>
      <c r="Y645" s="26" t="s">
        <v>112</v>
      </c>
    </row>
    <row r="646" spans="2:25" ht="13.8" x14ac:dyDescent="0.25">
      <c r="B646" s="20" t="s">
        <v>2158</v>
      </c>
      <c r="C646" s="21" t="s">
        <v>2153</v>
      </c>
      <c r="D646" s="21" t="s">
        <v>2159</v>
      </c>
      <c r="E646" s="22">
        <v>59067</v>
      </c>
      <c r="F646" s="21" t="s">
        <v>2155</v>
      </c>
      <c r="G646" s="21" t="s">
        <v>2156</v>
      </c>
      <c r="H646" s="21">
        <v>15</v>
      </c>
      <c r="I646" s="21" t="s">
        <v>29</v>
      </c>
      <c r="J646" s="23">
        <v>41365</v>
      </c>
      <c r="K646" s="24">
        <v>2013</v>
      </c>
      <c r="L646" s="21" t="s">
        <v>100</v>
      </c>
      <c r="M646" s="21" t="s">
        <v>16</v>
      </c>
      <c r="N646" s="21" t="s">
        <v>110</v>
      </c>
      <c r="O646" s="21" t="s">
        <v>101</v>
      </c>
      <c r="P646" s="21" t="s">
        <v>16</v>
      </c>
      <c r="Q646" s="21" t="s">
        <v>30</v>
      </c>
      <c r="R646" s="21" t="s">
        <v>102</v>
      </c>
      <c r="S646" s="25">
        <v>2.19</v>
      </c>
      <c r="T646" s="25">
        <v>2.173</v>
      </c>
      <c r="U646" s="25" t="s">
        <v>101</v>
      </c>
      <c r="V646" s="21" t="s">
        <v>160</v>
      </c>
      <c r="W646" s="21" t="s">
        <v>5177</v>
      </c>
      <c r="X646" s="21" t="s">
        <v>2157</v>
      </c>
      <c r="Y646" s="26" t="s">
        <v>112</v>
      </c>
    </row>
    <row r="647" spans="2:25" ht="13.8" x14ac:dyDescent="0.25">
      <c r="B647" s="20" t="s">
        <v>2160</v>
      </c>
      <c r="C647" s="21" t="s">
        <v>2153</v>
      </c>
      <c r="D647" s="21" t="s">
        <v>2161</v>
      </c>
      <c r="E647" s="22">
        <v>59067</v>
      </c>
      <c r="F647" s="21" t="s">
        <v>2155</v>
      </c>
      <c r="G647" s="21" t="s">
        <v>2156</v>
      </c>
      <c r="H647" s="21">
        <v>15</v>
      </c>
      <c r="I647" s="21" t="s">
        <v>29</v>
      </c>
      <c r="J647" s="23">
        <v>41365</v>
      </c>
      <c r="K647" s="24">
        <v>2013</v>
      </c>
      <c r="L647" s="21" t="s">
        <v>100</v>
      </c>
      <c r="M647" s="21" t="s">
        <v>16</v>
      </c>
      <c r="N647" s="21" t="s">
        <v>110</v>
      </c>
      <c r="O647" s="21" t="s">
        <v>101</v>
      </c>
      <c r="P647" s="21" t="s">
        <v>16</v>
      </c>
      <c r="Q647" s="21" t="s">
        <v>30</v>
      </c>
      <c r="R647" s="21" t="s">
        <v>102</v>
      </c>
      <c r="S647" s="25">
        <v>2.19</v>
      </c>
      <c r="T647" s="25">
        <v>2.173</v>
      </c>
      <c r="U647" s="25" t="s">
        <v>101</v>
      </c>
      <c r="V647" s="21" t="s">
        <v>160</v>
      </c>
      <c r="W647" s="21" t="s">
        <v>5177</v>
      </c>
      <c r="X647" s="21" t="s">
        <v>2157</v>
      </c>
      <c r="Y647" s="26" t="s">
        <v>112</v>
      </c>
    </row>
    <row r="648" spans="2:25" ht="13.8" x14ac:dyDescent="0.25">
      <c r="B648" s="20" t="s">
        <v>2162</v>
      </c>
      <c r="C648" s="21" t="s">
        <v>2153</v>
      </c>
      <c r="D648" s="21" t="s">
        <v>2163</v>
      </c>
      <c r="E648" s="22">
        <v>59067</v>
      </c>
      <c r="F648" s="21" t="s">
        <v>2155</v>
      </c>
      <c r="G648" s="21" t="s">
        <v>2156</v>
      </c>
      <c r="H648" s="21">
        <v>15</v>
      </c>
      <c r="I648" s="21" t="s">
        <v>29</v>
      </c>
      <c r="J648" s="23">
        <v>41365</v>
      </c>
      <c r="K648" s="24">
        <v>2013</v>
      </c>
      <c r="L648" s="21" t="s">
        <v>100</v>
      </c>
      <c r="M648" s="21" t="s">
        <v>16</v>
      </c>
      <c r="N648" s="21" t="s">
        <v>110</v>
      </c>
      <c r="O648" s="21" t="s">
        <v>101</v>
      </c>
      <c r="P648" s="21" t="s">
        <v>16</v>
      </c>
      <c r="Q648" s="21" t="s">
        <v>30</v>
      </c>
      <c r="R648" s="21" t="s">
        <v>102</v>
      </c>
      <c r="S648" s="25">
        <v>2.19</v>
      </c>
      <c r="T648" s="25">
        <v>2.173</v>
      </c>
      <c r="U648" s="25" t="s">
        <v>101</v>
      </c>
      <c r="V648" s="21" t="s">
        <v>160</v>
      </c>
      <c r="W648" s="21" t="s">
        <v>5177</v>
      </c>
      <c r="X648" s="21" t="s">
        <v>2157</v>
      </c>
      <c r="Y648" s="26" t="s">
        <v>112</v>
      </c>
    </row>
    <row r="649" spans="2:25" ht="13.8" x14ac:dyDescent="0.25">
      <c r="B649" s="20" t="s">
        <v>2164</v>
      </c>
      <c r="C649" s="21" t="s">
        <v>2153</v>
      </c>
      <c r="D649" s="21" t="s">
        <v>2165</v>
      </c>
      <c r="E649" s="22">
        <v>59067</v>
      </c>
      <c r="F649" s="21" t="s">
        <v>2155</v>
      </c>
      <c r="G649" s="21" t="s">
        <v>2156</v>
      </c>
      <c r="H649" s="21">
        <v>15</v>
      </c>
      <c r="I649" s="21" t="s">
        <v>29</v>
      </c>
      <c r="J649" s="23">
        <v>41365</v>
      </c>
      <c r="K649" s="24">
        <v>2013</v>
      </c>
      <c r="L649" s="21" t="s">
        <v>100</v>
      </c>
      <c r="M649" s="21" t="s">
        <v>16</v>
      </c>
      <c r="N649" s="21" t="s">
        <v>110</v>
      </c>
      <c r="O649" s="21" t="s">
        <v>101</v>
      </c>
      <c r="P649" s="21" t="s">
        <v>16</v>
      </c>
      <c r="Q649" s="21" t="s">
        <v>30</v>
      </c>
      <c r="R649" s="21" t="s">
        <v>102</v>
      </c>
      <c r="S649" s="25">
        <v>2.19</v>
      </c>
      <c r="T649" s="25">
        <v>2.173</v>
      </c>
      <c r="U649" s="25" t="s">
        <v>101</v>
      </c>
      <c r="V649" s="21" t="s">
        <v>160</v>
      </c>
      <c r="W649" s="21" t="s">
        <v>5177</v>
      </c>
      <c r="X649" s="21" t="s">
        <v>2157</v>
      </c>
      <c r="Y649" s="26" t="s">
        <v>112</v>
      </c>
    </row>
    <row r="650" spans="2:25" ht="13.8" x14ac:dyDescent="0.25">
      <c r="B650" s="20" t="s">
        <v>2166</v>
      </c>
      <c r="C650" s="21" t="s">
        <v>2153</v>
      </c>
      <c r="D650" s="21" t="s">
        <v>2167</v>
      </c>
      <c r="E650" s="22">
        <v>59067</v>
      </c>
      <c r="F650" s="21" t="s">
        <v>2155</v>
      </c>
      <c r="G650" s="21" t="s">
        <v>2156</v>
      </c>
      <c r="H650" s="21">
        <v>15</v>
      </c>
      <c r="I650" s="21" t="s">
        <v>29</v>
      </c>
      <c r="J650" s="23">
        <v>43097</v>
      </c>
      <c r="K650" s="24">
        <v>2017</v>
      </c>
      <c r="L650" s="21" t="s">
        <v>100</v>
      </c>
      <c r="M650" s="21" t="s">
        <v>16</v>
      </c>
      <c r="N650" s="21" t="s">
        <v>110</v>
      </c>
      <c r="O650" s="21" t="s">
        <v>101</v>
      </c>
      <c r="P650" s="21" t="s">
        <v>16</v>
      </c>
      <c r="Q650" s="21" t="s">
        <v>30</v>
      </c>
      <c r="R650" s="21" t="s">
        <v>102</v>
      </c>
      <c r="S650" s="25">
        <v>1.415</v>
      </c>
      <c r="T650" s="25">
        <v>1.3979999999999999</v>
      </c>
      <c r="U650" s="25" t="s">
        <v>101</v>
      </c>
      <c r="V650" s="21" t="s">
        <v>160</v>
      </c>
      <c r="W650" s="21" t="s">
        <v>5177</v>
      </c>
      <c r="X650" s="21" t="s">
        <v>2157</v>
      </c>
      <c r="Y650" s="26" t="s">
        <v>112</v>
      </c>
    </row>
    <row r="651" spans="2:25" ht="13.8" x14ac:dyDescent="0.25">
      <c r="B651" s="20" t="s">
        <v>2168</v>
      </c>
      <c r="C651" s="21" t="s">
        <v>2153</v>
      </c>
      <c r="D651" s="21" t="s">
        <v>2169</v>
      </c>
      <c r="E651" s="22">
        <v>59067</v>
      </c>
      <c r="F651" s="21" t="s">
        <v>2155</v>
      </c>
      <c r="G651" s="21" t="s">
        <v>2156</v>
      </c>
      <c r="H651" s="21">
        <v>15</v>
      </c>
      <c r="I651" s="21" t="s">
        <v>29</v>
      </c>
      <c r="J651" s="23">
        <v>43097</v>
      </c>
      <c r="K651" s="24">
        <v>2017</v>
      </c>
      <c r="L651" s="21" t="s">
        <v>100</v>
      </c>
      <c r="M651" s="21" t="s">
        <v>16</v>
      </c>
      <c r="N651" s="21" t="s">
        <v>110</v>
      </c>
      <c r="O651" s="21" t="s">
        <v>101</v>
      </c>
      <c r="P651" s="21" t="s">
        <v>16</v>
      </c>
      <c r="Q651" s="21" t="s">
        <v>30</v>
      </c>
      <c r="R651" s="21" t="s">
        <v>102</v>
      </c>
      <c r="S651" s="25">
        <v>2.1930000000000001</v>
      </c>
      <c r="T651" s="25">
        <v>2.1760000000000002</v>
      </c>
      <c r="U651" s="25" t="s">
        <v>101</v>
      </c>
      <c r="V651" s="21" t="s">
        <v>160</v>
      </c>
      <c r="W651" s="21" t="s">
        <v>5177</v>
      </c>
      <c r="X651" s="21" t="s">
        <v>2157</v>
      </c>
      <c r="Y651" s="26" t="s">
        <v>112</v>
      </c>
    </row>
    <row r="652" spans="2:25" ht="13.8" x14ac:dyDescent="0.25">
      <c r="B652" s="20" t="s">
        <v>1088</v>
      </c>
      <c r="C652" s="21" t="s">
        <v>5218</v>
      </c>
      <c r="D652" s="21" t="s">
        <v>1089</v>
      </c>
      <c r="E652" s="22" t="s">
        <v>5150</v>
      </c>
      <c r="F652" s="21" t="s">
        <v>5151</v>
      </c>
      <c r="G652" s="21" t="s">
        <v>5152</v>
      </c>
      <c r="H652" s="21" t="s">
        <v>101</v>
      </c>
      <c r="I652" s="21" t="s">
        <v>47</v>
      </c>
      <c r="J652" s="23">
        <v>21125</v>
      </c>
      <c r="K652" s="24">
        <v>1957</v>
      </c>
      <c r="L652" s="21" t="s">
        <v>100</v>
      </c>
      <c r="M652" s="21" t="s">
        <v>167</v>
      </c>
      <c r="N652" s="21" t="s">
        <v>101</v>
      </c>
      <c r="O652" s="21" t="s">
        <v>22</v>
      </c>
      <c r="P652" s="21" t="s">
        <v>22</v>
      </c>
      <c r="Q652" s="21" t="s">
        <v>32</v>
      </c>
      <c r="R652" s="21" t="s">
        <v>102</v>
      </c>
      <c r="S652" s="25">
        <v>56</v>
      </c>
      <c r="T652" s="25">
        <v>56</v>
      </c>
      <c r="U652" s="25" t="s">
        <v>101</v>
      </c>
      <c r="V652" s="21" t="s">
        <v>101</v>
      </c>
      <c r="W652" s="21" t="s">
        <v>152</v>
      </c>
      <c r="X652" s="21" t="s">
        <v>938</v>
      </c>
      <c r="Y652" s="26" t="s">
        <v>138</v>
      </c>
    </row>
    <row r="653" spans="2:25" ht="13.8" x14ac:dyDescent="0.25">
      <c r="B653" s="20" t="s">
        <v>1090</v>
      </c>
      <c r="C653" s="21" t="s">
        <v>5218</v>
      </c>
      <c r="D653" s="21" t="s">
        <v>1091</v>
      </c>
      <c r="E653" s="22" t="s">
        <v>5150</v>
      </c>
      <c r="F653" s="21" t="s">
        <v>5151</v>
      </c>
      <c r="G653" s="21" t="s">
        <v>5152</v>
      </c>
      <c r="H653" s="21" t="s">
        <v>101</v>
      </c>
      <c r="I653" s="21" t="s">
        <v>47</v>
      </c>
      <c r="J653" s="23">
        <v>21125</v>
      </c>
      <c r="K653" s="24">
        <v>1957</v>
      </c>
      <c r="L653" s="21" t="s">
        <v>100</v>
      </c>
      <c r="M653" s="21" t="s">
        <v>167</v>
      </c>
      <c r="N653" s="21" t="s">
        <v>101</v>
      </c>
      <c r="O653" s="21" t="s">
        <v>22</v>
      </c>
      <c r="P653" s="21" t="s">
        <v>22</v>
      </c>
      <c r="Q653" s="21" t="s">
        <v>32</v>
      </c>
      <c r="R653" s="21" t="s">
        <v>102</v>
      </c>
      <c r="S653" s="25">
        <v>56</v>
      </c>
      <c r="T653" s="25">
        <v>56</v>
      </c>
      <c r="U653" s="25" t="s">
        <v>101</v>
      </c>
      <c r="V653" s="21" t="s">
        <v>101</v>
      </c>
      <c r="W653" s="21" t="s">
        <v>152</v>
      </c>
      <c r="X653" s="21" t="s">
        <v>938</v>
      </c>
      <c r="Y653" s="26" t="s">
        <v>138</v>
      </c>
    </row>
    <row r="654" spans="2:25" ht="13.8" x14ac:dyDescent="0.25">
      <c r="B654" s="20" t="s">
        <v>1092</v>
      </c>
      <c r="C654" s="21" t="s">
        <v>5218</v>
      </c>
      <c r="D654" s="21" t="s">
        <v>1093</v>
      </c>
      <c r="E654" s="22" t="s">
        <v>5150</v>
      </c>
      <c r="F654" s="21" t="s">
        <v>5151</v>
      </c>
      <c r="G654" s="21" t="s">
        <v>5152</v>
      </c>
      <c r="H654" s="21" t="s">
        <v>101</v>
      </c>
      <c r="I654" s="21" t="s">
        <v>47</v>
      </c>
      <c r="J654" s="23">
        <v>21125</v>
      </c>
      <c r="K654" s="24">
        <v>1957</v>
      </c>
      <c r="L654" s="21" t="s">
        <v>100</v>
      </c>
      <c r="M654" s="21" t="s">
        <v>167</v>
      </c>
      <c r="N654" s="21" t="s">
        <v>101</v>
      </c>
      <c r="O654" s="21" t="s">
        <v>22</v>
      </c>
      <c r="P654" s="21" t="s">
        <v>22</v>
      </c>
      <c r="Q654" s="21" t="s">
        <v>32</v>
      </c>
      <c r="R654" s="21" t="s">
        <v>102</v>
      </c>
      <c r="S654" s="25">
        <v>56</v>
      </c>
      <c r="T654" s="25">
        <v>56</v>
      </c>
      <c r="U654" s="25" t="s">
        <v>101</v>
      </c>
      <c r="V654" s="21" t="s">
        <v>101</v>
      </c>
      <c r="W654" s="21" t="s">
        <v>152</v>
      </c>
      <c r="X654" s="21" t="s">
        <v>938</v>
      </c>
      <c r="Y654" s="26" t="s">
        <v>138</v>
      </c>
    </row>
    <row r="655" spans="2:25" ht="13.8" x14ac:dyDescent="0.25">
      <c r="B655" s="20" t="s">
        <v>1094</v>
      </c>
      <c r="C655" s="21" t="s">
        <v>5218</v>
      </c>
      <c r="D655" s="21" t="s">
        <v>1095</v>
      </c>
      <c r="E655" s="22" t="s">
        <v>5150</v>
      </c>
      <c r="F655" s="21" t="s">
        <v>5151</v>
      </c>
      <c r="G655" s="21" t="s">
        <v>5152</v>
      </c>
      <c r="H655" s="21" t="s">
        <v>101</v>
      </c>
      <c r="I655" s="21" t="s">
        <v>47</v>
      </c>
      <c r="J655" s="23">
        <v>21125</v>
      </c>
      <c r="K655" s="24">
        <v>1957</v>
      </c>
      <c r="L655" s="21" t="s">
        <v>100</v>
      </c>
      <c r="M655" s="21" t="s">
        <v>167</v>
      </c>
      <c r="N655" s="21" t="s">
        <v>101</v>
      </c>
      <c r="O655" s="21" t="s">
        <v>22</v>
      </c>
      <c r="P655" s="21" t="s">
        <v>22</v>
      </c>
      <c r="Q655" s="21" t="s">
        <v>32</v>
      </c>
      <c r="R655" s="21" t="s">
        <v>102</v>
      </c>
      <c r="S655" s="25">
        <v>56</v>
      </c>
      <c r="T655" s="25">
        <v>56</v>
      </c>
      <c r="U655" s="25" t="s">
        <v>101</v>
      </c>
      <c r="V655" s="21" t="s">
        <v>101</v>
      </c>
      <c r="W655" s="21" t="s">
        <v>152</v>
      </c>
      <c r="X655" s="21" t="s">
        <v>938</v>
      </c>
      <c r="Y655" s="26" t="s">
        <v>138</v>
      </c>
    </row>
    <row r="656" spans="2:25" ht="13.8" x14ac:dyDescent="0.25">
      <c r="B656" s="20" t="s">
        <v>3540</v>
      </c>
      <c r="C656" s="21" t="s">
        <v>3541</v>
      </c>
      <c r="D656" s="21" t="s">
        <v>3542</v>
      </c>
      <c r="E656" s="22">
        <v>59071</v>
      </c>
      <c r="F656" s="21" t="s">
        <v>2155</v>
      </c>
      <c r="G656" s="21" t="s">
        <v>3543</v>
      </c>
      <c r="H656" s="21">
        <v>1</v>
      </c>
      <c r="I656" s="21" t="s">
        <v>29</v>
      </c>
      <c r="J656" s="23">
        <v>39409</v>
      </c>
      <c r="K656" s="24">
        <v>2007</v>
      </c>
      <c r="L656" s="21" t="s">
        <v>100</v>
      </c>
      <c r="M656" s="21" t="s">
        <v>16</v>
      </c>
      <c r="N656" s="21" t="s">
        <v>110</v>
      </c>
      <c r="O656" s="21" t="s">
        <v>101</v>
      </c>
      <c r="P656" s="21" t="s">
        <v>16</v>
      </c>
      <c r="Q656" s="21" t="s">
        <v>32</v>
      </c>
      <c r="R656" s="21" t="s">
        <v>102</v>
      </c>
      <c r="S656" s="25">
        <v>453</v>
      </c>
      <c r="T656" s="25">
        <v>445</v>
      </c>
      <c r="U656" s="25" t="s">
        <v>101</v>
      </c>
      <c r="V656" s="21" t="s">
        <v>212</v>
      </c>
      <c r="W656" s="21" t="s">
        <v>152</v>
      </c>
      <c r="X656" s="21" t="s">
        <v>137</v>
      </c>
      <c r="Y656" s="26" t="s">
        <v>138</v>
      </c>
    </row>
    <row r="657" spans="2:25" ht="13.8" x14ac:dyDescent="0.25">
      <c r="B657" s="20" t="s">
        <v>3544</v>
      </c>
      <c r="C657" s="21" t="s">
        <v>3541</v>
      </c>
      <c r="D657" s="21" t="s">
        <v>3545</v>
      </c>
      <c r="E657" s="22">
        <v>59071</v>
      </c>
      <c r="F657" s="21" t="s">
        <v>2155</v>
      </c>
      <c r="G657" s="21" t="s">
        <v>3543</v>
      </c>
      <c r="H657" s="21">
        <v>1</v>
      </c>
      <c r="I657" s="21" t="s">
        <v>29</v>
      </c>
      <c r="J657" s="23">
        <v>39439</v>
      </c>
      <c r="K657" s="24">
        <v>2007</v>
      </c>
      <c r="L657" s="21" t="s">
        <v>100</v>
      </c>
      <c r="M657" s="21" t="s">
        <v>16</v>
      </c>
      <c r="N657" s="21" t="s">
        <v>110</v>
      </c>
      <c r="O657" s="21" t="s">
        <v>101</v>
      </c>
      <c r="P657" s="21" t="s">
        <v>16</v>
      </c>
      <c r="Q657" s="21" t="s">
        <v>32</v>
      </c>
      <c r="R657" s="21" t="s">
        <v>102</v>
      </c>
      <c r="S657" s="25">
        <v>453</v>
      </c>
      <c r="T657" s="25">
        <v>445</v>
      </c>
      <c r="U657" s="25" t="s">
        <v>101</v>
      </c>
      <c r="V657" s="21" t="s">
        <v>212</v>
      </c>
      <c r="W657" s="21" t="s">
        <v>152</v>
      </c>
      <c r="X657" s="21" t="s">
        <v>137</v>
      </c>
      <c r="Y657" s="26" t="s">
        <v>138</v>
      </c>
    </row>
    <row r="658" spans="2:25" ht="13.8" x14ac:dyDescent="0.25">
      <c r="B658" s="20" t="s">
        <v>1096</v>
      </c>
      <c r="C658" s="21" t="s">
        <v>5218</v>
      </c>
      <c r="D658" s="21" t="s">
        <v>1097</v>
      </c>
      <c r="E658" s="22" t="s">
        <v>5150</v>
      </c>
      <c r="F658" s="21" t="s">
        <v>5151</v>
      </c>
      <c r="G658" s="21" t="s">
        <v>5152</v>
      </c>
      <c r="H658" s="21" t="s">
        <v>101</v>
      </c>
      <c r="I658" s="21" t="s">
        <v>47</v>
      </c>
      <c r="J658" s="23">
        <v>21125</v>
      </c>
      <c r="K658" s="24">
        <v>1957</v>
      </c>
      <c r="L658" s="21" t="s">
        <v>100</v>
      </c>
      <c r="M658" s="21" t="s">
        <v>167</v>
      </c>
      <c r="N658" s="21" t="s">
        <v>101</v>
      </c>
      <c r="O658" s="21" t="s">
        <v>22</v>
      </c>
      <c r="P658" s="21" t="s">
        <v>22</v>
      </c>
      <c r="Q658" s="21" t="s">
        <v>32</v>
      </c>
      <c r="R658" s="21" t="s">
        <v>102</v>
      </c>
      <c r="S658" s="25">
        <v>56</v>
      </c>
      <c r="T658" s="25">
        <v>56</v>
      </c>
      <c r="U658" s="25" t="s">
        <v>101</v>
      </c>
      <c r="V658" s="21" t="s">
        <v>101</v>
      </c>
      <c r="W658" s="21" t="s">
        <v>152</v>
      </c>
      <c r="X658" s="21" t="s">
        <v>938</v>
      </c>
      <c r="Y658" s="26" t="s">
        <v>138</v>
      </c>
    </row>
    <row r="659" spans="2:25" ht="13.8" x14ac:dyDescent="0.25">
      <c r="B659" s="20" t="s">
        <v>1102</v>
      </c>
      <c r="C659" s="21" t="s">
        <v>5218</v>
      </c>
      <c r="D659" s="21" t="s">
        <v>1103</v>
      </c>
      <c r="E659" s="22" t="s">
        <v>5153</v>
      </c>
      <c r="F659" s="21" t="s">
        <v>5154</v>
      </c>
      <c r="G659" s="21" t="s">
        <v>5155</v>
      </c>
      <c r="H659" s="21" t="s">
        <v>101</v>
      </c>
      <c r="I659" s="21" t="s">
        <v>47</v>
      </c>
      <c r="J659" s="23">
        <v>42917</v>
      </c>
      <c r="K659" s="24">
        <v>2017</v>
      </c>
      <c r="L659" s="21" t="s">
        <v>100</v>
      </c>
      <c r="M659" s="21" t="s">
        <v>167</v>
      </c>
      <c r="N659" s="21" t="s">
        <v>101</v>
      </c>
      <c r="O659" s="21" t="s">
        <v>22</v>
      </c>
      <c r="P659" s="21" t="s">
        <v>22</v>
      </c>
      <c r="Q659" s="21" t="s">
        <v>32</v>
      </c>
      <c r="R659" s="21" t="s">
        <v>102</v>
      </c>
      <c r="S659" s="25">
        <v>12</v>
      </c>
      <c r="T659" s="25">
        <v>12</v>
      </c>
      <c r="U659" s="25" t="s">
        <v>101</v>
      </c>
      <c r="V659" s="21" t="s">
        <v>101</v>
      </c>
      <c r="W659" s="21" t="s">
        <v>152</v>
      </c>
      <c r="X659" s="21" t="s">
        <v>938</v>
      </c>
      <c r="Y659" s="26" t="s">
        <v>138</v>
      </c>
    </row>
    <row r="660" spans="2:25" ht="13.8" x14ac:dyDescent="0.25">
      <c r="B660" s="20" t="s">
        <v>1104</v>
      </c>
      <c r="C660" s="21" t="s">
        <v>5218</v>
      </c>
      <c r="D660" s="21" t="s">
        <v>1105</v>
      </c>
      <c r="E660" s="22" t="s">
        <v>5153</v>
      </c>
      <c r="F660" s="21" t="s">
        <v>5154</v>
      </c>
      <c r="G660" s="21" t="s">
        <v>5156</v>
      </c>
      <c r="H660" s="21">
        <v>19</v>
      </c>
      <c r="I660" s="21" t="s">
        <v>47</v>
      </c>
      <c r="J660" s="23">
        <v>15919</v>
      </c>
      <c r="K660" s="24">
        <v>1943</v>
      </c>
      <c r="L660" s="21" t="s">
        <v>100</v>
      </c>
      <c r="M660" s="21" t="s">
        <v>91</v>
      </c>
      <c r="N660" s="21" t="s">
        <v>101</v>
      </c>
      <c r="O660" s="21" t="s">
        <v>101</v>
      </c>
      <c r="P660" s="21" t="s">
        <v>91</v>
      </c>
      <c r="Q660" s="21" t="s">
        <v>32</v>
      </c>
      <c r="R660" s="21" t="s">
        <v>102</v>
      </c>
      <c r="S660" s="25">
        <v>50</v>
      </c>
      <c r="T660" s="25">
        <v>50</v>
      </c>
      <c r="U660" s="25" t="s">
        <v>101</v>
      </c>
      <c r="V660" s="21" t="s">
        <v>101</v>
      </c>
      <c r="W660" s="21" t="s">
        <v>152</v>
      </c>
      <c r="X660" s="21" t="s">
        <v>938</v>
      </c>
      <c r="Y660" s="26" t="s">
        <v>138</v>
      </c>
    </row>
    <row r="661" spans="2:25" ht="13.8" x14ac:dyDescent="0.25">
      <c r="B661" s="20" t="s">
        <v>1106</v>
      </c>
      <c r="C661" s="21" t="s">
        <v>5218</v>
      </c>
      <c r="D661" s="21" t="s">
        <v>1107</v>
      </c>
      <c r="E661" s="22" t="s">
        <v>5153</v>
      </c>
      <c r="F661" s="21" t="s">
        <v>5154</v>
      </c>
      <c r="G661" s="21" t="s">
        <v>5157</v>
      </c>
      <c r="H661" s="21">
        <v>19</v>
      </c>
      <c r="I661" s="21" t="s">
        <v>47</v>
      </c>
      <c r="J661" s="23">
        <v>15919</v>
      </c>
      <c r="K661" s="24">
        <v>1943</v>
      </c>
      <c r="L661" s="21" t="s">
        <v>100</v>
      </c>
      <c r="M661" s="21" t="s">
        <v>167</v>
      </c>
      <c r="N661" s="21" t="s">
        <v>101</v>
      </c>
      <c r="O661" s="21" t="s">
        <v>22</v>
      </c>
      <c r="P661" s="21" t="s">
        <v>22</v>
      </c>
      <c r="Q661" s="21" t="s">
        <v>32</v>
      </c>
      <c r="R661" s="21" t="s">
        <v>102</v>
      </c>
      <c r="S661" s="25">
        <v>50</v>
      </c>
      <c r="T661" s="25">
        <v>50</v>
      </c>
      <c r="U661" s="25" t="s">
        <v>101</v>
      </c>
      <c r="V661" s="21" t="s">
        <v>101</v>
      </c>
      <c r="W661" s="21" t="s">
        <v>152</v>
      </c>
      <c r="X661" s="21" t="s">
        <v>938</v>
      </c>
      <c r="Y661" s="26" t="s">
        <v>138</v>
      </c>
    </row>
    <row r="662" spans="2:25" ht="13.8" x14ac:dyDescent="0.25">
      <c r="B662" s="20" t="s">
        <v>1108</v>
      </c>
      <c r="C662" s="21" t="s">
        <v>5218</v>
      </c>
      <c r="D662" s="21" t="s">
        <v>1109</v>
      </c>
      <c r="E662" s="22" t="s">
        <v>5153</v>
      </c>
      <c r="F662" s="21" t="s">
        <v>5154</v>
      </c>
      <c r="G662" s="21" t="s">
        <v>5156</v>
      </c>
      <c r="H662" s="21">
        <v>19</v>
      </c>
      <c r="I662" s="21" t="s">
        <v>47</v>
      </c>
      <c r="J662" s="23">
        <v>15919</v>
      </c>
      <c r="K662" s="24">
        <v>1943</v>
      </c>
      <c r="L662" s="21" t="s">
        <v>100</v>
      </c>
      <c r="M662" s="21" t="s">
        <v>91</v>
      </c>
      <c r="N662" s="21" t="s">
        <v>101</v>
      </c>
      <c r="O662" s="21" t="s">
        <v>101</v>
      </c>
      <c r="P662" s="21" t="s">
        <v>91</v>
      </c>
      <c r="Q662" s="21" t="s">
        <v>32</v>
      </c>
      <c r="R662" s="21" t="s">
        <v>102</v>
      </c>
      <c r="S662" s="25">
        <v>50</v>
      </c>
      <c r="T662" s="25">
        <v>50</v>
      </c>
      <c r="U662" s="25" t="s">
        <v>101</v>
      </c>
      <c r="V662" s="21" t="s">
        <v>101</v>
      </c>
      <c r="W662" s="21" t="s">
        <v>152</v>
      </c>
      <c r="X662" s="21" t="s">
        <v>938</v>
      </c>
      <c r="Y662" s="26" t="s">
        <v>138</v>
      </c>
    </row>
    <row r="663" spans="2:25" ht="13.8" x14ac:dyDescent="0.25">
      <c r="B663" s="20" t="s">
        <v>1110</v>
      </c>
      <c r="C663" s="21" t="s">
        <v>5218</v>
      </c>
      <c r="D663" s="21" t="s">
        <v>1111</v>
      </c>
      <c r="E663" s="22" t="s">
        <v>5153</v>
      </c>
      <c r="F663" s="21" t="s">
        <v>5154</v>
      </c>
      <c r="G663" s="21" t="s">
        <v>5156</v>
      </c>
      <c r="H663" s="21">
        <v>19</v>
      </c>
      <c r="I663" s="21" t="s">
        <v>47</v>
      </c>
      <c r="J663" s="23">
        <v>15919</v>
      </c>
      <c r="K663" s="24">
        <v>1943</v>
      </c>
      <c r="L663" s="21" t="s">
        <v>100</v>
      </c>
      <c r="M663" s="21" t="s">
        <v>91</v>
      </c>
      <c r="N663" s="21" t="s">
        <v>101</v>
      </c>
      <c r="O663" s="21" t="s">
        <v>101</v>
      </c>
      <c r="P663" s="21" t="s">
        <v>91</v>
      </c>
      <c r="Q663" s="21" t="s">
        <v>32</v>
      </c>
      <c r="R663" s="21" t="s">
        <v>102</v>
      </c>
      <c r="S663" s="25">
        <v>50</v>
      </c>
      <c r="T663" s="25">
        <v>50</v>
      </c>
      <c r="U663" s="25" t="s">
        <v>101</v>
      </c>
      <c r="V663" s="21" t="s">
        <v>101</v>
      </c>
      <c r="W663" s="21" t="s">
        <v>152</v>
      </c>
      <c r="X663" s="21" t="s">
        <v>938</v>
      </c>
      <c r="Y663" s="26" t="s">
        <v>138</v>
      </c>
    </row>
    <row r="664" spans="2:25" ht="13.8" x14ac:dyDescent="0.25">
      <c r="B664" s="20" t="s">
        <v>1112</v>
      </c>
      <c r="C664" s="21" t="s">
        <v>5218</v>
      </c>
      <c r="D664" s="21" t="s">
        <v>1113</v>
      </c>
      <c r="E664" s="22" t="s">
        <v>5153</v>
      </c>
      <c r="F664" s="21" t="s">
        <v>5154</v>
      </c>
      <c r="G664" s="21" t="s">
        <v>5156</v>
      </c>
      <c r="H664" s="21">
        <v>13</v>
      </c>
      <c r="I664" s="21" t="s">
        <v>47</v>
      </c>
      <c r="J664" s="23">
        <v>40603</v>
      </c>
      <c r="K664" s="24">
        <v>2011</v>
      </c>
      <c r="L664" s="21" t="s">
        <v>100</v>
      </c>
      <c r="M664" s="21" t="s">
        <v>167</v>
      </c>
      <c r="N664" s="21" t="s">
        <v>101</v>
      </c>
      <c r="O664" s="21" t="s">
        <v>22</v>
      </c>
      <c r="P664" s="21" t="s">
        <v>22</v>
      </c>
      <c r="Q664" s="21" t="s">
        <v>32</v>
      </c>
      <c r="R664" s="21" t="s">
        <v>102</v>
      </c>
      <c r="S664" s="25">
        <v>295</v>
      </c>
      <c r="T664" s="25">
        <v>295</v>
      </c>
      <c r="U664" s="25" t="s">
        <v>101</v>
      </c>
      <c r="V664" s="21" t="s">
        <v>101</v>
      </c>
      <c r="W664" s="21" t="s">
        <v>152</v>
      </c>
      <c r="X664" s="21" t="s">
        <v>938</v>
      </c>
      <c r="Y664" s="26" t="s">
        <v>138</v>
      </c>
    </row>
    <row r="665" spans="2:25" ht="13.8" x14ac:dyDescent="0.25">
      <c r="B665" s="20" t="s">
        <v>631</v>
      </c>
      <c r="C665" s="21" t="s">
        <v>628</v>
      </c>
      <c r="D665" s="21" t="s">
        <v>632</v>
      </c>
      <c r="E665" s="22">
        <v>58791</v>
      </c>
      <c r="F665" s="21" t="s">
        <v>633</v>
      </c>
      <c r="G665" s="21" t="s">
        <v>634</v>
      </c>
      <c r="H665" s="21">
        <v>1</v>
      </c>
      <c r="I665" s="21" t="s">
        <v>29</v>
      </c>
      <c r="J665" s="23">
        <v>42917</v>
      </c>
      <c r="K665" s="24">
        <v>2017</v>
      </c>
      <c r="L665" s="21" t="s">
        <v>100</v>
      </c>
      <c r="M665" s="21" t="s">
        <v>167</v>
      </c>
      <c r="N665" s="21" t="s">
        <v>101</v>
      </c>
      <c r="O665" s="21" t="s">
        <v>5868</v>
      </c>
      <c r="P665" s="21" t="s">
        <v>66</v>
      </c>
      <c r="Q665" s="21" t="s">
        <v>32</v>
      </c>
      <c r="R665" s="21" t="s">
        <v>102</v>
      </c>
      <c r="S665" s="25">
        <v>17.079999999999998</v>
      </c>
      <c r="T665" s="25">
        <v>17.079999999999998</v>
      </c>
      <c r="U665" s="25" t="s">
        <v>101</v>
      </c>
      <c r="V665" s="21" t="s">
        <v>101</v>
      </c>
      <c r="W665" s="21" t="s">
        <v>152</v>
      </c>
      <c r="X665" s="21" t="s">
        <v>635</v>
      </c>
      <c r="Y665" s="26" t="s">
        <v>112</v>
      </c>
    </row>
    <row r="666" spans="2:25" ht="13.8" x14ac:dyDescent="0.25">
      <c r="B666" s="20" t="s">
        <v>934</v>
      </c>
      <c r="C666" s="21" t="s">
        <v>5218</v>
      </c>
      <c r="D666" s="21" t="s">
        <v>935</v>
      </c>
      <c r="E666" s="22">
        <v>73776</v>
      </c>
      <c r="F666" s="21" t="s">
        <v>936</v>
      </c>
      <c r="G666" s="21" t="s">
        <v>855</v>
      </c>
      <c r="H666" s="21">
        <v>11</v>
      </c>
      <c r="I666" s="21" t="s">
        <v>31</v>
      </c>
      <c r="J666" s="23">
        <v>31219</v>
      </c>
      <c r="K666" s="24">
        <v>1985</v>
      </c>
      <c r="L666" s="21" t="s">
        <v>937</v>
      </c>
      <c r="M666" s="21" t="s">
        <v>24</v>
      </c>
      <c r="N666" s="21" t="s">
        <v>564</v>
      </c>
      <c r="O666" s="21" t="s">
        <v>101</v>
      </c>
      <c r="P666" s="21" t="s">
        <v>24</v>
      </c>
      <c r="Q666" s="21" t="s">
        <v>32</v>
      </c>
      <c r="R666" s="21" t="s">
        <v>102</v>
      </c>
      <c r="S666" s="25">
        <v>476</v>
      </c>
      <c r="T666" s="25">
        <v>433</v>
      </c>
      <c r="U666" s="25" t="s">
        <v>101</v>
      </c>
      <c r="V666" s="21" t="s">
        <v>103</v>
      </c>
      <c r="W666" s="21" t="s">
        <v>5177</v>
      </c>
      <c r="X666" s="21" t="s">
        <v>938</v>
      </c>
      <c r="Y666" s="26" t="s">
        <v>138</v>
      </c>
    </row>
    <row r="667" spans="2:25" ht="13.8" x14ac:dyDescent="0.25">
      <c r="B667" s="20" t="s">
        <v>863</v>
      </c>
      <c r="C667" s="21" t="s">
        <v>864</v>
      </c>
      <c r="D667" s="21" t="s">
        <v>865</v>
      </c>
      <c r="E667" s="22">
        <v>30659</v>
      </c>
      <c r="F667" s="21" t="s">
        <v>866</v>
      </c>
      <c r="G667" s="21" t="s">
        <v>867</v>
      </c>
      <c r="H667" s="21">
        <v>310</v>
      </c>
      <c r="I667" s="21" t="s">
        <v>33</v>
      </c>
      <c r="J667" s="23">
        <v>38504</v>
      </c>
      <c r="K667" s="24">
        <v>2005</v>
      </c>
      <c r="L667" s="21" t="s">
        <v>100</v>
      </c>
      <c r="M667" s="21" t="s">
        <v>151</v>
      </c>
      <c r="N667" s="21" t="s">
        <v>5167</v>
      </c>
      <c r="O667" s="21" t="s">
        <v>101</v>
      </c>
      <c r="P667" s="21" t="s">
        <v>13</v>
      </c>
      <c r="Q667" s="21" t="s">
        <v>30</v>
      </c>
      <c r="R667" s="21" t="s">
        <v>102</v>
      </c>
      <c r="S667" s="25">
        <v>29.6</v>
      </c>
      <c r="T667" s="25">
        <v>27.2</v>
      </c>
      <c r="U667" s="25" t="s">
        <v>101</v>
      </c>
      <c r="V667" s="21" t="s">
        <v>103</v>
      </c>
      <c r="W667" s="21" t="s">
        <v>5177</v>
      </c>
      <c r="X667" s="21" t="s">
        <v>186</v>
      </c>
      <c r="Y667" s="26" t="s">
        <v>106</v>
      </c>
    </row>
    <row r="668" spans="2:25" ht="13.8" x14ac:dyDescent="0.25">
      <c r="B668" s="20" t="s">
        <v>1140</v>
      </c>
      <c r="C668" s="21" t="s">
        <v>1141</v>
      </c>
      <c r="D668" s="21" t="s">
        <v>1142</v>
      </c>
      <c r="E668" s="22">
        <v>30419</v>
      </c>
      <c r="F668" s="21" t="s">
        <v>866</v>
      </c>
      <c r="G668" s="21" t="s">
        <v>1143</v>
      </c>
      <c r="H668" s="21">
        <v>5</v>
      </c>
      <c r="I668" s="21" t="s">
        <v>33</v>
      </c>
      <c r="J668" s="23">
        <v>42914</v>
      </c>
      <c r="K668" s="24">
        <v>2017</v>
      </c>
      <c r="L668" s="21" t="s">
        <v>100</v>
      </c>
      <c r="M668" s="21" t="s">
        <v>167</v>
      </c>
      <c r="N668" s="21" t="s">
        <v>101</v>
      </c>
      <c r="O668" s="21" t="s">
        <v>5868</v>
      </c>
      <c r="P668" s="21" t="s">
        <v>66</v>
      </c>
      <c r="Q668" s="21" t="s">
        <v>32</v>
      </c>
      <c r="R668" s="21" t="s">
        <v>102</v>
      </c>
      <c r="S668" s="25">
        <v>14</v>
      </c>
      <c r="T668" s="25">
        <v>14</v>
      </c>
      <c r="U668" s="25" t="s">
        <v>101</v>
      </c>
      <c r="V668" s="21" t="s">
        <v>101</v>
      </c>
      <c r="W668" s="21" t="s">
        <v>152</v>
      </c>
      <c r="X668" s="21" t="s">
        <v>1144</v>
      </c>
      <c r="Y668" s="26" t="s">
        <v>178</v>
      </c>
    </row>
    <row r="669" spans="2:25" ht="13.8" x14ac:dyDescent="0.25">
      <c r="B669" s="20" t="s">
        <v>1145</v>
      </c>
      <c r="C669" s="21" t="s">
        <v>1141</v>
      </c>
      <c r="D669" s="21" t="s">
        <v>1146</v>
      </c>
      <c r="E669" s="22">
        <v>30419</v>
      </c>
      <c r="F669" s="21" t="s">
        <v>866</v>
      </c>
      <c r="G669" s="21" t="s">
        <v>1147</v>
      </c>
      <c r="H669" s="21">
        <v>19</v>
      </c>
      <c r="I669" s="21" t="s">
        <v>33</v>
      </c>
      <c r="J669" s="23">
        <v>32534</v>
      </c>
      <c r="K669" s="24">
        <v>1989</v>
      </c>
      <c r="L669" s="21" t="s">
        <v>100</v>
      </c>
      <c r="M669" s="21" t="s">
        <v>24</v>
      </c>
      <c r="N669" s="21" t="s">
        <v>564</v>
      </c>
      <c r="O669" s="21" t="s">
        <v>101</v>
      </c>
      <c r="P669" s="21" t="s">
        <v>24</v>
      </c>
      <c r="Q669" s="21" t="s">
        <v>30</v>
      </c>
      <c r="R669" s="21" t="s">
        <v>102</v>
      </c>
      <c r="S669" s="25">
        <v>150</v>
      </c>
      <c r="T669" s="25">
        <v>136</v>
      </c>
      <c r="U669" s="25" t="s">
        <v>101</v>
      </c>
      <c r="V669" s="21" t="s">
        <v>238</v>
      </c>
      <c r="W669" s="21" t="s">
        <v>5177</v>
      </c>
      <c r="X669" s="21" t="s">
        <v>1144</v>
      </c>
      <c r="Y669" s="26" t="s">
        <v>106</v>
      </c>
    </row>
    <row r="670" spans="2:25" ht="13.8" x14ac:dyDescent="0.25">
      <c r="B670" s="20" t="s">
        <v>1148</v>
      </c>
      <c r="C670" s="21" t="s">
        <v>1141</v>
      </c>
      <c r="D670" s="21" t="s">
        <v>1149</v>
      </c>
      <c r="E670" s="22">
        <v>30419</v>
      </c>
      <c r="F670" s="21" t="s">
        <v>866</v>
      </c>
      <c r="G670" s="21" t="s">
        <v>1147</v>
      </c>
      <c r="H670" s="21">
        <v>19</v>
      </c>
      <c r="I670" s="21" t="s">
        <v>33</v>
      </c>
      <c r="J670" s="23">
        <v>32680</v>
      </c>
      <c r="K670" s="24">
        <v>1989</v>
      </c>
      <c r="L670" s="21" t="s">
        <v>100</v>
      </c>
      <c r="M670" s="21" t="s">
        <v>24</v>
      </c>
      <c r="N670" s="21" t="s">
        <v>564</v>
      </c>
      <c r="O670" s="21" t="s">
        <v>101</v>
      </c>
      <c r="P670" s="21" t="s">
        <v>24</v>
      </c>
      <c r="Q670" s="21" t="s">
        <v>30</v>
      </c>
      <c r="R670" s="21" t="s">
        <v>102</v>
      </c>
      <c r="S670" s="25">
        <v>150</v>
      </c>
      <c r="T670" s="25">
        <v>136</v>
      </c>
      <c r="U670" s="25" t="s">
        <v>101</v>
      </c>
      <c r="V670" s="21" t="s">
        <v>238</v>
      </c>
      <c r="W670" s="21" t="s">
        <v>5177</v>
      </c>
      <c r="X670" s="21" t="s">
        <v>1144</v>
      </c>
      <c r="Y670" s="26" t="s">
        <v>106</v>
      </c>
    </row>
    <row r="671" spans="2:25" ht="13.8" x14ac:dyDescent="0.25">
      <c r="B671" s="20" t="s">
        <v>1150</v>
      </c>
      <c r="C671" s="21" t="s">
        <v>1141</v>
      </c>
      <c r="D671" s="21" t="s">
        <v>1151</v>
      </c>
      <c r="E671" s="22">
        <v>30449</v>
      </c>
      <c r="F671" s="21" t="s">
        <v>866</v>
      </c>
      <c r="G671" s="21" t="s">
        <v>1152</v>
      </c>
      <c r="H671" s="21">
        <v>9</v>
      </c>
      <c r="I671" s="21" t="s">
        <v>33</v>
      </c>
      <c r="J671" s="23">
        <v>35236</v>
      </c>
      <c r="K671" s="24">
        <v>1996</v>
      </c>
      <c r="L671" s="21" t="s">
        <v>100</v>
      </c>
      <c r="M671" s="21" t="s">
        <v>16</v>
      </c>
      <c r="N671" s="21" t="s">
        <v>110</v>
      </c>
      <c r="O671" s="21" t="s">
        <v>101</v>
      </c>
      <c r="P671" s="21" t="s">
        <v>16</v>
      </c>
      <c r="Q671" s="21" t="s">
        <v>30</v>
      </c>
      <c r="R671" s="21" t="s">
        <v>102</v>
      </c>
      <c r="S671" s="25">
        <v>79.400000000000006</v>
      </c>
      <c r="T671" s="25">
        <v>78</v>
      </c>
      <c r="U671" s="25" t="s">
        <v>101</v>
      </c>
      <c r="V671" s="21" t="s">
        <v>121</v>
      </c>
      <c r="W671" s="21" t="s">
        <v>5177</v>
      </c>
      <c r="X671" s="21" t="s">
        <v>1144</v>
      </c>
      <c r="Y671" s="26" t="s">
        <v>106</v>
      </c>
    </row>
    <row r="672" spans="2:25" ht="13.8" x14ac:dyDescent="0.25">
      <c r="B672" s="20" t="s">
        <v>1153</v>
      </c>
      <c r="C672" s="21" t="s">
        <v>1141</v>
      </c>
      <c r="D672" s="21" t="s">
        <v>1154</v>
      </c>
      <c r="E672" s="22">
        <v>30449</v>
      </c>
      <c r="F672" s="21" t="s">
        <v>866</v>
      </c>
      <c r="G672" s="21" t="s">
        <v>1152</v>
      </c>
      <c r="H672" s="21">
        <v>9</v>
      </c>
      <c r="I672" s="21" t="s">
        <v>33</v>
      </c>
      <c r="J672" s="23">
        <v>40849</v>
      </c>
      <c r="K672" s="24">
        <v>2011</v>
      </c>
      <c r="L672" s="21" t="s">
        <v>100</v>
      </c>
      <c r="M672" s="21" t="s">
        <v>16</v>
      </c>
      <c r="N672" s="21" t="s">
        <v>110</v>
      </c>
      <c r="O672" s="21" t="s">
        <v>101</v>
      </c>
      <c r="P672" s="21" t="s">
        <v>16</v>
      </c>
      <c r="Q672" s="21" t="s">
        <v>30</v>
      </c>
      <c r="R672" s="21" t="s">
        <v>102</v>
      </c>
      <c r="S672" s="25">
        <v>82.35</v>
      </c>
      <c r="T672" s="25">
        <v>82</v>
      </c>
      <c r="U672" s="25" t="s">
        <v>101</v>
      </c>
      <c r="V672" s="21" t="s">
        <v>212</v>
      </c>
      <c r="W672" s="21" t="s">
        <v>5177</v>
      </c>
      <c r="X672" s="21" t="s">
        <v>1144</v>
      </c>
      <c r="Y672" s="26" t="s">
        <v>106</v>
      </c>
    </row>
    <row r="673" spans="2:25" ht="13.8" x14ac:dyDescent="0.25">
      <c r="B673" s="20" t="s">
        <v>1155</v>
      </c>
      <c r="C673" s="21" t="s">
        <v>1141</v>
      </c>
      <c r="D673" s="21" t="s">
        <v>1156</v>
      </c>
      <c r="E673" s="22">
        <v>30449</v>
      </c>
      <c r="F673" s="21" t="s">
        <v>866</v>
      </c>
      <c r="G673" s="21" t="s">
        <v>1152</v>
      </c>
      <c r="H673" s="21">
        <v>9</v>
      </c>
      <c r="I673" s="21" t="s">
        <v>33</v>
      </c>
      <c r="J673" s="23">
        <v>40119</v>
      </c>
      <c r="K673" s="24">
        <v>2009</v>
      </c>
      <c r="L673" s="21" t="s">
        <v>100</v>
      </c>
      <c r="M673" s="21" t="s">
        <v>16</v>
      </c>
      <c r="N673" s="21" t="s">
        <v>110</v>
      </c>
      <c r="O673" s="21" t="s">
        <v>101</v>
      </c>
      <c r="P673" s="21" t="s">
        <v>16</v>
      </c>
      <c r="Q673" s="21" t="s">
        <v>30</v>
      </c>
      <c r="R673" s="21" t="s">
        <v>102</v>
      </c>
      <c r="S673" s="25">
        <v>70.25</v>
      </c>
      <c r="T673" s="25">
        <v>70</v>
      </c>
      <c r="U673" s="25" t="s">
        <v>101</v>
      </c>
      <c r="V673" s="21" t="s">
        <v>212</v>
      </c>
      <c r="W673" s="21" t="s">
        <v>5177</v>
      </c>
      <c r="X673" s="21" t="s">
        <v>1144</v>
      </c>
      <c r="Y673" s="26" t="s">
        <v>106</v>
      </c>
    </row>
    <row r="674" spans="2:25" ht="13.8" x14ac:dyDescent="0.25">
      <c r="B674" s="20" t="s">
        <v>3546</v>
      </c>
      <c r="C674" s="21" t="s">
        <v>563</v>
      </c>
      <c r="D674" s="21" t="s">
        <v>3547</v>
      </c>
      <c r="E674" s="22">
        <v>91230</v>
      </c>
      <c r="F674" s="21" t="s">
        <v>3548</v>
      </c>
      <c r="G674" s="21" t="s">
        <v>716</v>
      </c>
      <c r="H674" s="21">
        <v>26</v>
      </c>
      <c r="I674" s="21" t="s">
        <v>38</v>
      </c>
      <c r="J674" s="23">
        <v>21186</v>
      </c>
      <c r="K674" s="24">
        <v>1958</v>
      </c>
      <c r="L674" s="21" t="s">
        <v>100</v>
      </c>
      <c r="M674" s="21" t="s">
        <v>167</v>
      </c>
      <c r="N674" s="21" t="s">
        <v>101</v>
      </c>
      <c r="O674" s="21" t="s">
        <v>22</v>
      </c>
      <c r="P674" s="21" t="s">
        <v>22</v>
      </c>
      <c r="Q674" s="21" t="s">
        <v>32</v>
      </c>
      <c r="R674" s="21" t="s">
        <v>102</v>
      </c>
      <c r="S674" s="25">
        <v>40</v>
      </c>
      <c r="T674" s="25">
        <v>40</v>
      </c>
      <c r="U674" s="25" t="s">
        <v>101</v>
      </c>
      <c r="V674" s="21" t="s">
        <v>101</v>
      </c>
      <c r="W674" s="21" t="s">
        <v>152</v>
      </c>
      <c r="X674" s="21" t="s">
        <v>2597</v>
      </c>
      <c r="Y674" s="26" t="s">
        <v>106</v>
      </c>
    </row>
    <row r="675" spans="2:25" ht="13.8" x14ac:dyDescent="0.25">
      <c r="B675" s="20" t="s">
        <v>3549</v>
      </c>
      <c r="C675" s="21" t="s">
        <v>563</v>
      </c>
      <c r="D675" s="21" t="s">
        <v>3550</v>
      </c>
      <c r="E675" s="22">
        <v>91230</v>
      </c>
      <c r="F675" s="21" t="s">
        <v>3548</v>
      </c>
      <c r="G675" s="21" t="s">
        <v>716</v>
      </c>
      <c r="H675" s="21">
        <v>26</v>
      </c>
      <c r="I675" s="21" t="s">
        <v>38</v>
      </c>
      <c r="J675" s="23">
        <v>21186</v>
      </c>
      <c r="K675" s="24">
        <v>1958</v>
      </c>
      <c r="L675" s="21" t="s">
        <v>100</v>
      </c>
      <c r="M675" s="21" t="s">
        <v>167</v>
      </c>
      <c r="N675" s="21" t="s">
        <v>101</v>
      </c>
      <c r="O675" s="21" t="s">
        <v>22</v>
      </c>
      <c r="P675" s="21" t="s">
        <v>22</v>
      </c>
      <c r="Q675" s="21" t="s">
        <v>32</v>
      </c>
      <c r="R675" s="21" t="s">
        <v>102</v>
      </c>
      <c r="S675" s="25">
        <v>40</v>
      </c>
      <c r="T675" s="25">
        <v>40</v>
      </c>
      <c r="U675" s="25" t="s">
        <v>101</v>
      </c>
      <c r="V675" s="21" t="s">
        <v>101</v>
      </c>
      <c r="W675" s="21" t="s">
        <v>152</v>
      </c>
      <c r="X675" s="21" t="s">
        <v>2597</v>
      </c>
      <c r="Y675" s="26" t="s">
        <v>106</v>
      </c>
    </row>
    <row r="676" spans="2:25" ht="13.8" x14ac:dyDescent="0.25">
      <c r="B676" s="20" t="s">
        <v>3551</v>
      </c>
      <c r="C676" s="21" t="s">
        <v>563</v>
      </c>
      <c r="D676" s="21" t="s">
        <v>3552</v>
      </c>
      <c r="E676" s="22">
        <v>91230</v>
      </c>
      <c r="F676" s="21" t="s">
        <v>3548</v>
      </c>
      <c r="G676" s="21" t="s">
        <v>716</v>
      </c>
      <c r="H676" s="21">
        <v>26</v>
      </c>
      <c r="I676" s="21" t="s">
        <v>38</v>
      </c>
      <c r="J676" s="23">
        <v>21186</v>
      </c>
      <c r="K676" s="24">
        <v>1958</v>
      </c>
      <c r="L676" s="21" t="s">
        <v>100</v>
      </c>
      <c r="M676" s="21" t="s">
        <v>167</v>
      </c>
      <c r="N676" s="21" t="s">
        <v>101</v>
      </c>
      <c r="O676" s="21" t="s">
        <v>22</v>
      </c>
      <c r="P676" s="21" t="s">
        <v>22</v>
      </c>
      <c r="Q676" s="21" t="s">
        <v>32</v>
      </c>
      <c r="R676" s="21" t="s">
        <v>102</v>
      </c>
      <c r="S676" s="25">
        <v>40</v>
      </c>
      <c r="T676" s="25">
        <v>40</v>
      </c>
      <c r="U676" s="25" t="s">
        <v>101</v>
      </c>
      <c r="V676" s="21" t="s">
        <v>101</v>
      </c>
      <c r="W676" s="21" t="s">
        <v>152</v>
      </c>
      <c r="X676" s="21" t="s">
        <v>2597</v>
      </c>
      <c r="Y676" s="26" t="s">
        <v>106</v>
      </c>
    </row>
    <row r="677" spans="2:25" ht="13.8" x14ac:dyDescent="0.25">
      <c r="B677" s="20" t="s">
        <v>3553</v>
      </c>
      <c r="C677" s="21" t="s">
        <v>563</v>
      </c>
      <c r="D677" s="21" t="s">
        <v>3554</v>
      </c>
      <c r="E677" s="22">
        <v>91230</v>
      </c>
      <c r="F677" s="21" t="s">
        <v>3548</v>
      </c>
      <c r="G677" s="21" t="s">
        <v>716</v>
      </c>
      <c r="H677" s="21">
        <v>26</v>
      </c>
      <c r="I677" s="21" t="s">
        <v>38</v>
      </c>
      <c r="J677" s="23">
        <v>21186</v>
      </c>
      <c r="K677" s="24">
        <v>1958</v>
      </c>
      <c r="L677" s="21" t="s">
        <v>100</v>
      </c>
      <c r="M677" s="21" t="s">
        <v>167</v>
      </c>
      <c r="N677" s="21" t="s">
        <v>101</v>
      </c>
      <c r="O677" s="21" t="s">
        <v>22</v>
      </c>
      <c r="P677" s="21" t="s">
        <v>22</v>
      </c>
      <c r="Q677" s="21" t="s">
        <v>32</v>
      </c>
      <c r="R677" s="21" t="s">
        <v>102</v>
      </c>
      <c r="S677" s="25">
        <v>40</v>
      </c>
      <c r="T677" s="25">
        <v>40</v>
      </c>
      <c r="U677" s="25" t="s">
        <v>101</v>
      </c>
      <c r="V677" s="21" t="s">
        <v>101</v>
      </c>
      <c r="W677" s="21" t="s">
        <v>152</v>
      </c>
      <c r="X677" s="21" t="s">
        <v>2597</v>
      </c>
      <c r="Y677" s="26" t="s">
        <v>106</v>
      </c>
    </row>
    <row r="678" spans="2:25" ht="13.8" x14ac:dyDescent="0.25">
      <c r="B678" s="20" t="s">
        <v>3555</v>
      </c>
      <c r="C678" s="21" t="s">
        <v>3079</v>
      </c>
      <c r="D678" s="21" t="s">
        <v>3556</v>
      </c>
      <c r="E678" s="22">
        <v>79837</v>
      </c>
      <c r="F678" s="21" t="s">
        <v>3557</v>
      </c>
      <c r="G678" s="21" t="s">
        <v>3558</v>
      </c>
      <c r="H678" s="21">
        <v>2</v>
      </c>
      <c r="I678" s="21" t="s">
        <v>31</v>
      </c>
      <c r="J678" s="23">
        <v>11492</v>
      </c>
      <c r="K678" s="24">
        <v>1931</v>
      </c>
      <c r="L678" s="21" t="s">
        <v>100</v>
      </c>
      <c r="M678" s="21" t="s">
        <v>167</v>
      </c>
      <c r="N678" s="21" t="s">
        <v>101</v>
      </c>
      <c r="O678" s="21" t="s">
        <v>22</v>
      </c>
      <c r="P678" s="21" t="s">
        <v>22</v>
      </c>
      <c r="Q678" s="21" t="s">
        <v>32</v>
      </c>
      <c r="R678" s="21" t="s">
        <v>102</v>
      </c>
      <c r="S678" s="25">
        <v>30</v>
      </c>
      <c r="T678" s="25">
        <v>30</v>
      </c>
      <c r="U678" s="25" t="s">
        <v>101</v>
      </c>
      <c r="V678" s="21" t="s">
        <v>101</v>
      </c>
      <c r="W678" s="21" t="s">
        <v>101</v>
      </c>
      <c r="X678" s="21" t="s">
        <v>137</v>
      </c>
      <c r="Y678" s="26" t="s">
        <v>106</v>
      </c>
    </row>
    <row r="679" spans="2:25" ht="13.8" x14ac:dyDescent="0.25">
      <c r="B679" s="20" t="s">
        <v>3559</v>
      </c>
      <c r="C679" s="21" t="s">
        <v>3079</v>
      </c>
      <c r="D679" s="21" t="s">
        <v>3560</v>
      </c>
      <c r="E679" s="22">
        <v>79837</v>
      </c>
      <c r="F679" s="21" t="s">
        <v>3557</v>
      </c>
      <c r="G679" s="21" t="s">
        <v>3558</v>
      </c>
      <c r="H679" s="21">
        <v>2</v>
      </c>
      <c r="I679" s="21" t="s">
        <v>31</v>
      </c>
      <c r="J679" s="23">
        <v>11652</v>
      </c>
      <c r="K679" s="24">
        <v>1931</v>
      </c>
      <c r="L679" s="21" t="s">
        <v>100</v>
      </c>
      <c r="M679" s="21" t="s">
        <v>167</v>
      </c>
      <c r="N679" s="21" t="s">
        <v>101</v>
      </c>
      <c r="O679" s="21" t="s">
        <v>22</v>
      </c>
      <c r="P679" s="21" t="s">
        <v>22</v>
      </c>
      <c r="Q679" s="21" t="s">
        <v>32</v>
      </c>
      <c r="R679" s="21" t="s">
        <v>102</v>
      </c>
      <c r="S679" s="25">
        <v>30</v>
      </c>
      <c r="T679" s="25">
        <v>30</v>
      </c>
      <c r="U679" s="25" t="s">
        <v>101</v>
      </c>
      <c r="V679" s="21" t="s">
        <v>101</v>
      </c>
      <c r="W679" s="21" t="s">
        <v>101</v>
      </c>
      <c r="X679" s="21" t="s">
        <v>137</v>
      </c>
      <c r="Y679" s="26" t="s">
        <v>106</v>
      </c>
    </row>
    <row r="680" spans="2:25" ht="13.8" x14ac:dyDescent="0.25">
      <c r="B680" s="20" t="s">
        <v>3561</v>
      </c>
      <c r="C680" s="21" t="s">
        <v>3079</v>
      </c>
      <c r="D680" s="21" t="s">
        <v>3562</v>
      </c>
      <c r="E680" s="22">
        <v>79837</v>
      </c>
      <c r="F680" s="21" t="s">
        <v>3557</v>
      </c>
      <c r="G680" s="21" t="s">
        <v>3558</v>
      </c>
      <c r="H680" s="21">
        <v>2</v>
      </c>
      <c r="I680" s="21" t="s">
        <v>31</v>
      </c>
      <c r="J680" s="23">
        <v>11487</v>
      </c>
      <c r="K680" s="24">
        <v>1931</v>
      </c>
      <c r="L680" s="21" t="s">
        <v>100</v>
      </c>
      <c r="M680" s="21" t="s">
        <v>167</v>
      </c>
      <c r="N680" s="21" t="s">
        <v>101</v>
      </c>
      <c r="O680" s="21" t="s">
        <v>22</v>
      </c>
      <c r="P680" s="21" t="s">
        <v>22</v>
      </c>
      <c r="Q680" s="21" t="s">
        <v>32</v>
      </c>
      <c r="R680" s="21" t="s">
        <v>102</v>
      </c>
      <c r="S680" s="25">
        <v>30</v>
      </c>
      <c r="T680" s="25">
        <v>30</v>
      </c>
      <c r="U680" s="25" t="s">
        <v>101</v>
      </c>
      <c r="V680" s="21" t="s">
        <v>101</v>
      </c>
      <c r="W680" s="21" t="s">
        <v>101</v>
      </c>
      <c r="X680" s="21" t="s">
        <v>223</v>
      </c>
      <c r="Y680" s="26" t="s">
        <v>106</v>
      </c>
    </row>
    <row r="681" spans="2:25" ht="13.8" x14ac:dyDescent="0.25">
      <c r="B681" s="20" t="s">
        <v>3563</v>
      </c>
      <c r="C681" s="21" t="s">
        <v>3079</v>
      </c>
      <c r="D681" s="21" t="s">
        <v>3564</v>
      </c>
      <c r="E681" s="22">
        <v>79837</v>
      </c>
      <c r="F681" s="21" t="s">
        <v>3557</v>
      </c>
      <c r="G681" s="21" t="s">
        <v>3558</v>
      </c>
      <c r="H681" s="21">
        <v>2</v>
      </c>
      <c r="I681" s="21" t="s">
        <v>31</v>
      </c>
      <c r="J681" s="23">
        <v>11719</v>
      </c>
      <c r="K681" s="24">
        <v>1932</v>
      </c>
      <c r="L681" s="21" t="s">
        <v>100</v>
      </c>
      <c r="M681" s="21" t="s">
        <v>167</v>
      </c>
      <c r="N681" s="21" t="s">
        <v>101</v>
      </c>
      <c r="O681" s="21" t="s">
        <v>22</v>
      </c>
      <c r="P681" s="21" t="s">
        <v>22</v>
      </c>
      <c r="Q681" s="21" t="s">
        <v>32</v>
      </c>
      <c r="R681" s="21" t="s">
        <v>102</v>
      </c>
      <c r="S681" s="25">
        <v>30</v>
      </c>
      <c r="T681" s="25">
        <v>30</v>
      </c>
      <c r="U681" s="25" t="s">
        <v>101</v>
      </c>
      <c r="V681" s="21" t="s">
        <v>101</v>
      </c>
      <c r="W681" s="21" t="s">
        <v>101</v>
      </c>
      <c r="X681" s="21" t="s">
        <v>5734</v>
      </c>
      <c r="Y681" s="26" t="s">
        <v>6045</v>
      </c>
    </row>
    <row r="682" spans="2:25" ht="13.8" x14ac:dyDescent="0.25">
      <c r="B682" s="20" t="s">
        <v>843</v>
      </c>
      <c r="C682" s="21" t="s">
        <v>6049</v>
      </c>
      <c r="D682" s="21" t="s">
        <v>844</v>
      </c>
      <c r="E682" s="22">
        <v>69120</v>
      </c>
      <c r="F682" s="21" t="s">
        <v>845</v>
      </c>
      <c r="G682" s="21" t="s">
        <v>846</v>
      </c>
      <c r="H682" s="21">
        <v>530</v>
      </c>
      <c r="I682" s="21" t="s">
        <v>31</v>
      </c>
      <c r="J682" s="23">
        <v>37246</v>
      </c>
      <c r="K682" s="24">
        <v>2001</v>
      </c>
      <c r="L682" s="21" t="s">
        <v>100</v>
      </c>
      <c r="M682" s="21" t="s">
        <v>16</v>
      </c>
      <c r="N682" s="21" t="s">
        <v>110</v>
      </c>
      <c r="O682" s="21" t="s">
        <v>101</v>
      </c>
      <c r="P682" s="21" t="s">
        <v>16</v>
      </c>
      <c r="Q682" s="21" t="s">
        <v>30</v>
      </c>
      <c r="R682" s="21" t="s">
        <v>102</v>
      </c>
      <c r="S682" s="25">
        <v>15</v>
      </c>
      <c r="T682" s="25">
        <v>13.288</v>
      </c>
      <c r="U682" s="25" t="s">
        <v>101</v>
      </c>
      <c r="V682" s="21" t="s">
        <v>121</v>
      </c>
      <c r="W682" s="21" t="s">
        <v>5177</v>
      </c>
      <c r="X682" s="21" t="s">
        <v>847</v>
      </c>
      <c r="Y682" s="26" t="s">
        <v>178</v>
      </c>
    </row>
    <row r="683" spans="2:25" ht="13.8" x14ac:dyDescent="0.25">
      <c r="B683" s="20" t="s">
        <v>2179</v>
      </c>
      <c r="C683" s="21" t="s">
        <v>2180</v>
      </c>
      <c r="D683" s="21" t="s">
        <v>2181</v>
      </c>
      <c r="E683" s="22">
        <v>89522</v>
      </c>
      <c r="F683" s="21" t="s">
        <v>2182</v>
      </c>
      <c r="G683" s="21" t="s">
        <v>2183</v>
      </c>
      <c r="H683" s="21">
        <v>8</v>
      </c>
      <c r="I683" s="21" t="s">
        <v>31</v>
      </c>
      <c r="J683" s="23">
        <v>41640</v>
      </c>
      <c r="K683" s="24">
        <v>2014</v>
      </c>
      <c r="L683" s="21" t="s">
        <v>100</v>
      </c>
      <c r="M683" s="21" t="s">
        <v>16</v>
      </c>
      <c r="N683" s="21" t="s">
        <v>110</v>
      </c>
      <c r="O683" s="21" t="s">
        <v>101</v>
      </c>
      <c r="P683" s="21" t="s">
        <v>16</v>
      </c>
      <c r="Q683" s="21" t="s">
        <v>30</v>
      </c>
      <c r="R683" s="21" t="s">
        <v>102</v>
      </c>
      <c r="S683" s="25">
        <v>4.4009999999999998</v>
      </c>
      <c r="T683" s="25">
        <v>4.2249999999999996</v>
      </c>
      <c r="U683" s="25" t="s">
        <v>101</v>
      </c>
      <c r="V683" s="21" t="s">
        <v>160</v>
      </c>
      <c r="W683" s="21" t="s">
        <v>5177</v>
      </c>
      <c r="X683" s="21" t="s">
        <v>2184</v>
      </c>
      <c r="Y683" s="26" t="s">
        <v>112</v>
      </c>
    </row>
    <row r="684" spans="2:25" ht="13.8" x14ac:dyDescent="0.25">
      <c r="B684" s="20" t="s">
        <v>2185</v>
      </c>
      <c r="C684" s="21" t="s">
        <v>2180</v>
      </c>
      <c r="D684" s="21" t="s">
        <v>2186</v>
      </c>
      <c r="E684" s="22">
        <v>89522</v>
      </c>
      <c r="F684" s="21" t="s">
        <v>2182</v>
      </c>
      <c r="G684" s="21" t="s">
        <v>2183</v>
      </c>
      <c r="H684" s="21">
        <v>8</v>
      </c>
      <c r="I684" s="21" t="s">
        <v>31</v>
      </c>
      <c r="J684" s="23">
        <v>41640</v>
      </c>
      <c r="K684" s="24">
        <v>2014</v>
      </c>
      <c r="L684" s="21" t="s">
        <v>100</v>
      </c>
      <c r="M684" s="21" t="s">
        <v>16</v>
      </c>
      <c r="N684" s="21" t="s">
        <v>110</v>
      </c>
      <c r="O684" s="21" t="s">
        <v>101</v>
      </c>
      <c r="P684" s="21" t="s">
        <v>16</v>
      </c>
      <c r="Q684" s="21" t="s">
        <v>30</v>
      </c>
      <c r="R684" s="21" t="s">
        <v>102</v>
      </c>
      <c r="S684" s="25">
        <v>4.4009999999999998</v>
      </c>
      <c r="T684" s="25">
        <v>4.2249999999999996</v>
      </c>
      <c r="U684" s="25" t="s">
        <v>101</v>
      </c>
      <c r="V684" s="21" t="s">
        <v>160</v>
      </c>
      <c r="W684" s="21" t="s">
        <v>5177</v>
      </c>
      <c r="X684" s="21" t="s">
        <v>2184</v>
      </c>
      <c r="Y684" s="26" t="s">
        <v>112</v>
      </c>
    </row>
    <row r="685" spans="2:25" ht="13.8" x14ac:dyDescent="0.25">
      <c r="B685" s="20" t="s">
        <v>2187</v>
      </c>
      <c r="C685" s="21" t="s">
        <v>2180</v>
      </c>
      <c r="D685" s="21" t="s">
        <v>2188</v>
      </c>
      <c r="E685" s="22">
        <v>89522</v>
      </c>
      <c r="F685" s="21" t="s">
        <v>2182</v>
      </c>
      <c r="G685" s="21" t="s">
        <v>2183</v>
      </c>
      <c r="H685" s="21">
        <v>8</v>
      </c>
      <c r="I685" s="21" t="s">
        <v>31</v>
      </c>
      <c r="J685" s="23">
        <v>41640</v>
      </c>
      <c r="K685" s="24">
        <v>2014</v>
      </c>
      <c r="L685" s="21" t="s">
        <v>100</v>
      </c>
      <c r="M685" s="21" t="s">
        <v>16</v>
      </c>
      <c r="N685" s="21" t="s">
        <v>110</v>
      </c>
      <c r="O685" s="21" t="s">
        <v>101</v>
      </c>
      <c r="P685" s="21" t="s">
        <v>16</v>
      </c>
      <c r="Q685" s="21" t="s">
        <v>30</v>
      </c>
      <c r="R685" s="21" t="s">
        <v>102</v>
      </c>
      <c r="S685" s="25">
        <v>4.4009999999999998</v>
      </c>
      <c r="T685" s="25">
        <v>4.2249999999999996</v>
      </c>
      <c r="U685" s="25" t="s">
        <v>101</v>
      </c>
      <c r="V685" s="21" t="s">
        <v>160</v>
      </c>
      <c r="W685" s="21" t="s">
        <v>5177</v>
      </c>
      <c r="X685" s="21" t="s">
        <v>2184</v>
      </c>
      <c r="Y685" s="26" t="s">
        <v>112</v>
      </c>
    </row>
    <row r="686" spans="2:25" ht="13.8" x14ac:dyDescent="0.25">
      <c r="B686" s="20" t="s">
        <v>2189</v>
      </c>
      <c r="C686" s="21" t="s">
        <v>2180</v>
      </c>
      <c r="D686" s="21" t="s">
        <v>2190</v>
      </c>
      <c r="E686" s="22">
        <v>89522</v>
      </c>
      <c r="F686" s="21" t="s">
        <v>2182</v>
      </c>
      <c r="G686" s="21" t="s">
        <v>2183</v>
      </c>
      <c r="H686" s="21">
        <v>8</v>
      </c>
      <c r="I686" s="21" t="s">
        <v>31</v>
      </c>
      <c r="J686" s="23">
        <v>36161</v>
      </c>
      <c r="K686" s="24">
        <v>1999</v>
      </c>
      <c r="L686" s="21" t="s">
        <v>100</v>
      </c>
      <c r="M686" s="21" t="s">
        <v>16</v>
      </c>
      <c r="N686" s="21" t="s">
        <v>110</v>
      </c>
      <c r="O686" s="21" t="s">
        <v>101</v>
      </c>
      <c r="P686" s="21" t="s">
        <v>16</v>
      </c>
      <c r="Q686" s="21" t="s">
        <v>30</v>
      </c>
      <c r="R686" s="21" t="s">
        <v>102</v>
      </c>
      <c r="S686" s="25">
        <v>3.8839999999999999</v>
      </c>
      <c r="T686" s="25">
        <v>3.7250000000000001</v>
      </c>
      <c r="U686" s="25" t="s">
        <v>101</v>
      </c>
      <c r="V686" s="21" t="s">
        <v>160</v>
      </c>
      <c r="W686" s="21" t="s">
        <v>5177</v>
      </c>
      <c r="X686" s="21" t="s">
        <v>2184</v>
      </c>
      <c r="Y686" s="26" t="s">
        <v>112</v>
      </c>
    </row>
    <row r="687" spans="2:25" ht="13.8" x14ac:dyDescent="0.25">
      <c r="B687" s="20" t="s">
        <v>2191</v>
      </c>
      <c r="C687" s="21" t="s">
        <v>2180</v>
      </c>
      <c r="D687" s="21" t="s">
        <v>2192</v>
      </c>
      <c r="E687" s="22">
        <v>89522</v>
      </c>
      <c r="F687" s="21" t="s">
        <v>2182</v>
      </c>
      <c r="G687" s="21" t="s">
        <v>2183</v>
      </c>
      <c r="H687" s="21">
        <v>8</v>
      </c>
      <c r="I687" s="21" t="s">
        <v>31</v>
      </c>
      <c r="J687" s="23">
        <v>37987</v>
      </c>
      <c r="K687" s="24">
        <v>2004</v>
      </c>
      <c r="L687" s="21" t="s">
        <v>100</v>
      </c>
      <c r="M687" s="21" t="s">
        <v>16</v>
      </c>
      <c r="N687" s="21" t="s">
        <v>110</v>
      </c>
      <c r="O687" s="21" t="s">
        <v>101</v>
      </c>
      <c r="P687" s="21" t="s">
        <v>16</v>
      </c>
      <c r="Q687" s="21" t="s">
        <v>30</v>
      </c>
      <c r="R687" s="21" t="s">
        <v>102</v>
      </c>
      <c r="S687" s="25">
        <v>3.8839999999999999</v>
      </c>
      <c r="T687" s="25">
        <v>3.7290000000000001</v>
      </c>
      <c r="U687" s="25" t="s">
        <v>101</v>
      </c>
      <c r="V687" s="21" t="s">
        <v>160</v>
      </c>
      <c r="W687" s="21" t="s">
        <v>5177</v>
      </c>
      <c r="X687" s="21" t="s">
        <v>2184</v>
      </c>
      <c r="Y687" s="26" t="s">
        <v>112</v>
      </c>
    </row>
    <row r="688" spans="2:25" ht="13.8" x14ac:dyDescent="0.25">
      <c r="B688" s="20" t="s">
        <v>941</v>
      </c>
      <c r="C688" s="21" t="s">
        <v>5218</v>
      </c>
      <c r="D688" s="21" t="s">
        <v>942</v>
      </c>
      <c r="E688" s="22">
        <v>73776</v>
      </c>
      <c r="F688" s="21" t="s">
        <v>936</v>
      </c>
      <c r="G688" s="21" t="s">
        <v>855</v>
      </c>
      <c r="H688" s="21">
        <v>11</v>
      </c>
      <c r="I688" s="21" t="s">
        <v>31</v>
      </c>
      <c r="J688" s="23">
        <v>26969</v>
      </c>
      <c r="K688" s="24">
        <v>1973</v>
      </c>
      <c r="L688" s="21" t="s">
        <v>100</v>
      </c>
      <c r="M688" s="21" t="s">
        <v>16</v>
      </c>
      <c r="N688" s="21" t="s">
        <v>110</v>
      </c>
      <c r="O688" s="21" t="s">
        <v>101</v>
      </c>
      <c r="P688" s="21" t="s">
        <v>16</v>
      </c>
      <c r="Q688" s="21" t="s">
        <v>32</v>
      </c>
      <c r="R688" s="21" t="s">
        <v>102</v>
      </c>
      <c r="S688" s="25">
        <v>60</v>
      </c>
      <c r="T688" s="25">
        <v>57</v>
      </c>
      <c r="U688" s="25" t="s">
        <v>101</v>
      </c>
      <c r="V688" s="21" t="s">
        <v>177</v>
      </c>
      <c r="W688" s="21" t="s">
        <v>5177</v>
      </c>
      <c r="X688" s="21" t="s">
        <v>223</v>
      </c>
      <c r="Y688" s="26" t="s">
        <v>106</v>
      </c>
    </row>
    <row r="689" spans="2:25" ht="13.8" x14ac:dyDescent="0.25">
      <c r="B689" s="20" t="s">
        <v>943</v>
      </c>
      <c r="C689" s="21" t="s">
        <v>5218</v>
      </c>
      <c r="D689" s="21" t="s">
        <v>944</v>
      </c>
      <c r="E689" s="22">
        <v>73776</v>
      </c>
      <c r="F689" s="21" t="s">
        <v>936</v>
      </c>
      <c r="G689" s="21" t="s">
        <v>855</v>
      </c>
      <c r="H689" s="21">
        <v>11</v>
      </c>
      <c r="I689" s="21" t="s">
        <v>31</v>
      </c>
      <c r="J689" s="23">
        <v>27638</v>
      </c>
      <c r="K689" s="24">
        <v>1975</v>
      </c>
      <c r="L689" s="21" t="s">
        <v>100</v>
      </c>
      <c r="M689" s="21" t="s">
        <v>16</v>
      </c>
      <c r="N689" s="21" t="s">
        <v>110</v>
      </c>
      <c r="O689" s="21" t="s">
        <v>101</v>
      </c>
      <c r="P689" s="21" t="s">
        <v>16</v>
      </c>
      <c r="Q689" s="21" t="s">
        <v>32</v>
      </c>
      <c r="R689" s="21" t="s">
        <v>102</v>
      </c>
      <c r="S689" s="25">
        <v>87</v>
      </c>
      <c r="T689" s="25">
        <v>81</v>
      </c>
      <c r="U689" s="25" t="s">
        <v>101</v>
      </c>
      <c r="V689" s="21" t="s">
        <v>177</v>
      </c>
      <c r="W689" s="21" t="s">
        <v>5177</v>
      </c>
      <c r="X689" s="21" t="s">
        <v>223</v>
      </c>
      <c r="Y689" s="26" t="s">
        <v>106</v>
      </c>
    </row>
    <row r="690" spans="2:25" ht="13.8" x14ac:dyDescent="0.25">
      <c r="B690" s="20" t="s">
        <v>945</v>
      </c>
      <c r="C690" s="21" t="s">
        <v>5218</v>
      </c>
      <c r="D690" s="21" t="s">
        <v>946</v>
      </c>
      <c r="E690" s="22">
        <v>73776</v>
      </c>
      <c r="F690" s="21" t="s">
        <v>936</v>
      </c>
      <c r="G690" s="21" t="s">
        <v>855</v>
      </c>
      <c r="H690" s="21">
        <v>11</v>
      </c>
      <c r="I690" s="21" t="s">
        <v>31</v>
      </c>
      <c r="J690" s="23">
        <v>35579</v>
      </c>
      <c r="K690" s="24">
        <v>1997</v>
      </c>
      <c r="L690" s="21" t="s">
        <v>100</v>
      </c>
      <c r="M690" s="21" t="s">
        <v>24</v>
      </c>
      <c r="N690" s="21" t="s">
        <v>564</v>
      </c>
      <c r="O690" s="21" t="s">
        <v>101</v>
      </c>
      <c r="P690" s="21" t="s">
        <v>24</v>
      </c>
      <c r="Q690" s="21" t="s">
        <v>30</v>
      </c>
      <c r="R690" s="21" t="s">
        <v>102</v>
      </c>
      <c r="S690" s="25">
        <v>354</v>
      </c>
      <c r="T690" s="25">
        <v>323</v>
      </c>
      <c r="U690" s="25" t="s">
        <v>101</v>
      </c>
      <c r="V690" s="21" t="s">
        <v>103</v>
      </c>
      <c r="W690" s="21" t="s">
        <v>5177</v>
      </c>
      <c r="X690" s="21" t="s">
        <v>938</v>
      </c>
      <c r="Y690" s="26" t="s">
        <v>138</v>
      </c>
    </row>
    <row r="691" spans="2:25" ht="13.8" x14ac:dyDescent="0.25">
      <c r="B691" s="20" t="s">
        <v>947</v>
      </c>
      <c r="C691" s="21" t="s">
        <v>5218</v>
      </c>
      <c r="D691" s="21" t="s">
        <v>948</v>
      </c>
      <c r="E691" s="22">
        <v>73776</v>
      </c>
      <c r="F691" s="21" t="s">
        <v>936</v>
      </c>
      <c r="G691" s="21" t="s">
        <v>855</v>
      </c>
      <c r="H691" s="21">
        <v>11</v>
      </c>
      <c r="I691" s="21" t="s">
        <v>31</v>
      </c>
      <c r="J691" s="23">
        <v>35550</v>
      </c>
      <c r="K691" s="24">
        <v>1997</v>
      </c>
      <c r="L691" s="21" t="s">
        <v>100</v>
      </c>
      <c r="M691" s="21" t="s">
        <v>16</v>
      </c>
      <c r="N691" s="21" t="s">
        <v>110</v>
      </c>
      <c r="O691" s="21" t="s">
        <v>101</v>
      </c>
      <c r="P691" s="21" t="s">
        <v>16</v>
      </c>
      <c r="Q691" s="21" t="s">
        <v>30</v>
      </c>
      <c r="R691" s="21" t="s">
        <v>102</v>
      </c>
      <c r="S691" s="25">
        <v>65</v>
      </c>
      <c r="T691" s="25">
        <v>65</v>
      </c>
      <c r="U691" s="25" t="s">
        <v>101</v>
      </c>
      <c r="V691" s="21" t="s">
        <v>121</v>
      </c>
      <c r="W691" s="21" t="s">
        <v>5177</v>
      </c>
      <c r="X691" s="21" t="s">
        <v>223</v>
      </c>
      <c r="Y691" s="26" t="s">
        <v>106</v>
      </c>
    </row>
    <row r="692" spans="2:25" ht="13.8" x14ac:dyDescent="0.25">
      <c r="B692" s="20" t="s">
        <v>3565</v>
      </c>
      <c r="C692" s="21" t="s">
        <v>3566</v>
      </c>
      <c r="D692" s="21" t="s">
        <v>2854</v>
      </c>
      <c r="E692" s="22">
        <v>16909</v>
      </c>
      <c r="F692" s="21" t="s">
        <v>3567</v>
      </c>
      <c r="G692" s="21" t="s">
        <v>3568</v>
      </c>
      <c r="H692" s="21">
        <v>1</v>
      </c>
      <c r="I692" s="21" t="s">
        <v>34</v>
      </c>
      <c r="J692" s="23">
        <v>42390</v>
      </c>
      <c r="K692" s="24">
        <v>2016</v>
      </c>
      <c r="L692" s="21" t="s">
        <v>100</v>
      </c>
      <c r="M692" s="21" t="s">
        <v>16</v>
      </c>
      <c r="N692" s="21" t="s">
        <v>110</v>
      </c>
      <c r="O692" s="21" t="s">
        <v>101</v>
      </c>
      <c r="P692" s="21" t="s">
        <v>16</v>
      </c>
      <c r="Q692" s="21" t="s">
        <v>30</v>
      </c>
      <c r="R692" s="21" t="s">
        <v>102</v>
      </c>
      <c r="S692" s="25">
        <v>1.9990000000000001</v>
      </c>
      <c r="T692" s="25">
        <v>1.9570000000000001</v>
      </c>
      <c r="U692" s="25" t="s">
        <v>101</v>
      </c>
      <c r="V692" s="21" t="s">
        <v>160</v>
      </c>
      <c r="W692" s="21" t="s">
        <v>101</v>
      </c>
      <c r="X692" s="21" t="s">
        <v>105</v>
      </c>
      <c r="Y692" s="26" t="s">
        <v>106</v>
      </c>
    </row>
    <row r="693" spans="2:25" ht="13.8" x14ac:dyDescent="0.25">
      <c r="B693" s="20" t="s">
        <v>3569</v>
      </c>
      <c r="C693" s="21" t="s">
        <v>3566</v>
      </c>
      <c r="D693" s="21" t="s">
        <v>3570</v>
      </c>
      <c r="E693" s="22">
        <v>16909</v>
      </c>
      <c r="F693" s="21" t="s">
        <v>3567</v>
      </c>
      <c r="G693" s="21" t="s">
        <v>3568</v>
      </c>
      <c r="H693" s="21">
        <v>1</v>
      </c>
      <c r="I693" s="21" t="s">
        <v>34</v>
      </c>
      <c r="J693" s="23">
        <v>34402</v>
      </c>
      <c r="K693" s="24">
        <v>1994</v>
      </c>
      <c r="L693" s="21" t="s">
        <v>100</v>
      </c>
      <c r="M693" s="21" t="s">
        <v>14</v>
      </c>
      <c r="N693" s="21" t="s">
        <v>427</v>
      </c>
      <c r="O693" s="21" t="s">
        <v>101</v>
      </c>
      <c r="P693" s="21" t="s">
        <v>14</v>
      </c>
      <c r="Q693" s="21" t="s">
        <v>30</v>
      </c>
      <c r="R693" s="21" t="s">
        <v>102</v>
      </c>
      <c r="S693" s="25">
        <v>4.5</v>
      </c>
      <c r="T693" s="25">
        <v>4.5</v>
      </c>
      <c r="U693" s="25" t="s">
        <v>101</v>
      </c>
      <c r="V693" s="21" t="s">
        <v>238</v>
      </c>
      <c r="W693" s="21" t="s">
        <v>152</v>
      </c>
      <c r="X693" s="21" t="s">
        <v>105</v>
      </c>
      <c r="Y693" s="26" t="s">
        <v>106</v>
      </c>
    </row>
    <row r="694" spans="2:25" ht="13.8" x14ac:dyDescent="0.25">
      <c r="B694" s="20" t="s">
        <v>3571</v>
      </c>
      <c r="C694" s="21" t="s">
        <v>3566</v>
      </c>
      <c r="D694" s="21" t="s">
        <v>3572</v>
      </c>
      <c r="E694" s="22">
        <v>16909</v>
      </c>
      <c r="F694" s="21" t="s">
        <v>3567</v>
      </c>
      <c r="G694" s="21" t="s">
        <v>3568</v>
      </c>
      <c r="H694" s="21">
        <v>1</v>
      </c>
      <c r="I694" s="21" t="s">
        <v>34</v>
      </c>
      <c r="J694" s="23">
        <v>37538</v>
      </c>
      <c r="K694" s="24">
        <v>2002</v>
      </c>
      <c r="L694" s="21" t="s">
        <v>100</v>
      </c>
      <c r="M694" s="21" t="s">
        <v>14</v>
      </c>
      <c r="N694" s="21" t="s">
        <v>427</v>
      </c>
      <c r="O694" s="21" t="s">
        <v>101</v>
      </c>
      <c r="P694" s="21" t="s">
        <v>14</v>
      </c>
      <c r="Q694" s="21" t="s">
        <v>30</v>
      </c>
      <c r="R694" s="21" t="s">
        <v>102</v>
      </c>
      <c r="S694" s="25">
        <v>19.7</v>
      </c>
      <c r="T694" s="25">
        <v>19.7</v>
      </c>
      <c r="U694" s="25" t="s">
        <v>101</v>
      </c>
      <c r="V694" s="21" t="s">
        <v>141</v>
      </c>
      <c r="W694" s="21" t="s">
        <v>152</v>
      </c>
      <c r="X694" s="21" t="s">
        <v>105</v>
      </c>
      <c r="Y694" s="26" t="s">
        <v>106</v>
      </c>
    </row>
    <row r="695" spans="2:25" ht="13.8" x14ac:dyDescent="0.25">
      <c r="B695" s="20" t="s">
        <v>2193</v>
      </c>
      <c r="C695" s="21" t="s">
        <v>1847</v>
      </c>
      <c r="D695" s="21" t="s">
        <v>2194</v>
      </c>
      <c r="E695" s="22">
        <v>52396</v>
      </c>
      <c r="F695" s="21" t="s">
        <v>2195</v>
      </c>
      <c r="G695" s="21" t="s">
        <v>2196</v>
      </c>
      <c r="H695" s="21" t="s">
        <v>101</v>
      </c>
      <c r="I695" s="21" t="s">
        <v>29</v>
      </c>
      <c r="J695" s="23">
        <v>1979</v>
      </c>
      <c r="K695" s="24">
        <v>1905</v>
      </c>
      <c r="L695" s="21" t="s">
        <v>100</v>
      </c>
      <c r="M695" s="21" t="s">
        <v>91</v>
      </c>
      <c r="N695" s="21" t="s">
        <v>101</v>
      </c>
      <c r="O695" s="21" t="s">
        <v>101</v>
      </c>
      <c r="P695" s="21" t="s">
        <v>91</v>
      </c>
      <c r="Q695" s="21" t="s">
        <v>32</v>
      </c>
      <c r="R695" s="21" t="s">
        <v>102</v>
      </c>
      <c r="S695" s="25">
        <v>8</v>
      </c>
      <c r="T695" s="25">
        <v>8</v>
      </c>
      <c r="U695" s="25" t="s">
        <v>101</v>
      </c>
      <c r="V695" s="21" t="s">
        <v>101</v>
      </c>
      <c r="W695" s="21" t="s">
        <v>152</v>
      </c>
      <c r="X695" s="21" t="s">
        <v>378</v>
      </c>
      <c r="Y695" s="26" t="s">
        <v>178</v>
      </c>
    </row>
    <row r="696" spans="2:25" ht="13.8" x14ac:dyDescent="0.25">
      <c r="B696" s="20" t="s">
        <v>2197</v>
      </c>
      <c r="C696" s="21" t="s">
        <v>1847</v>
      </c>
      <c r="D696" s="21" t="s">
        <v>2198</v>
      </c>
      <c r="E696" s="22">
        <v>52396</v>
      </c>
      <c r="F696" s="21" t="s">
        <v>2195</v>
      </c>
      <c r="G696" s="21" t="s">
        <v>2196</v>
      </c>
      <c r="H696" s="21" t="s">
        <v>101</v>
      </c>
      <c r="I696" s="21" t="s">
        <v>29</v>
      </c>
      <c r="J696" s="23">
        <v>1979</v>
      </c>
      <c r="K696" s="24">
        <v>1905</v>
      </c>
      <c r="L696" s="21" t="s">
        <v>100</v>
      </c>
      <c r="M696" s="21" t="s">
        <v>91</v>
      </c>
      <c r="N696" s="21" t="s">
        <v>101</v>
      </c>
      <c r="O696" s="21" t="s">
        <v>101</v>
      </c>
      <c r="P696" s="21" t="s">
        <v>91</v>
      </c>
      <c r="Q696" s="21" t="s">
        <v>32</v>
      </c>
      <c r="R696" s="21" t="s">
        <v>102</v>
      </c>
      <c r="S696" s="25">
        <v>8</v>
      </c>
      <c r="T696" s="25">
        <v>8</v>
      </c>
      <c r="U696" s="25" t="s">
        <v>101</v>
      </c>
      <c r="V696" s="21" t="s">
        <v>101</v>
      </c>
      <c r="W696" s="21" t="s">
        <v>152</v>
      </c>
      <c r="X696" s="21" t="s">
        <v>378</v>
      </c>
      <c r="Y696" s="26" t="s">
        <v>178</v>
      </c>
    </row>
    <row r="697" spans="2:25" ht="13.8" x14ac:dyDescent="0.25">
      <c r="B697" s="20" t="s">
        <v>2199</v>
      </c>
      <c r="C697" s="21" t="s">
        <v>1847</v>
      </c>
      <c r="D697" s="21" t="s">
        <v>2200</v>
      </c>
      <c r="E697" s="22">
        <v>52396</v>
      </c>
      <c r="F697" s="21" t="s">
        <v>2195</v>
      </c>
      <c r="G697" s="21" t="s">
        <v>2201</v>
      </c>
      <c r="H697" s="21" t="s">
        <v>101</v>
      </c>
      <c r="I697" s="21" t="s">
        <v>29</v>
      </c>
      <c r="J697" s="23">
        <v>14215</v>
      </c>
      <c r="K697" s="24">
        <v>1938</v>
      </c>
      <c r="L697" s="21" t="s">
        <v>100</v>
      </c>
      <c r="M697" s="21" t="s">
        <v>91</v>
      </c>
      <c r="N697" s="21" t="s">
        <v>101</v>
      </c>
      <c r="O697" s="21" t="s">
        <v>101</v>
      </c>
      <c r="P697" s="21" t="s">
        <v>91</v>
      </c>
      <c r="Q697" s="21" t="s">
        <v>32</v>
      </c>
      <c r="R697" s="21" t="s">
        <v>102</v>
      </c>
      <c r="S697" s="25">
        <v>14</v>
      </c>
      <c r="T697" s="25">
        <v>14</v>
      </c>
      <c r="U697" s="25" t="s">
        <v>101</v>
      </c>
      <c r="V697" s="21" t="s">
        <v>101</v>
      </c>
      <c r="W697" s="21" t="s">
        <v>152</v>
      </c>
      <c r="X697" s="21" t="s">
        <v>378</v>
      </c>
      <c r="Y697" s="26" t="s">
        <v>178</v>
      </c>
    </row>
    <row r="698" spans="2:25" ht="13.8" x14ac:dyDescent="0.25">
      <c r="B698" s="20" t="s">
        <v>2202</v>
      </c>
      <c r="C698" s="21" t="s">
        <v>2203</v>
      </c>
      <c r="D698" s="21" t="s">
        <v>2204</v>
      </c>
      <c r="E698" s="22">
        <v>25770</v>
      </c>
      <c r="F698" s="21" t="s">
        <v>2205</v>
      </c>
      <c r="G698" s="21" t="s">
        <v>2206</v>
      </c>
      <c r="H698" s="21">
        <v>43</v>
      </c>
      <c r="I698" s="21" t="s">
        <v>35</v>
      </c>
      <c r="J698" s="23">
        <v>22794</v>
      </c>
      <c r="K698" s="24">
        <v>1962</v>
      </c>
      <c r="L698" s="21" t="s">
        <v>100</v>
      </c>
      <c r="M698" s="21" t="s">
        <v>21</v>
      </c>
      <c r="N698" s="21" t="s">
        <v>2207</v>
      </c>
      <c r="O698" s="21" t="s">
        <v>101</v>
      </c>
      <c r="P698" s="21" t="s">
        <v>21</v>
      </c>
      <c r="Q698" s="21" t="s">
        <v>30</v>
      </c>
      <c r="R698" s="21" t="s">
        <v>102</v>
      </c>
      <c r="S698" s="25">
        <v>47.2</v>
      </c>
      <c r="T698" s="25">
        <v>45.2</v>
      </c>
      <c r="U698" s="25" t="s">
        <v>101</v>
      </c>
      <c r="V698" s="21" t="s">
        <v>103</v>
      </c>
      <c r="W698" s="21" t="s">
        <v>5177</v>
      </c>
      <c r="X698" s="21" t="s">
        <v>5801</v>
      </c>
      <c r="Y698" s="26" t="s">
        <v>112</v>
      </c>
    </row>
    <row r="699" spans="2:25" ht="13.8" x14ac:dyDescent="0.25">
      <c r="B699" s="20" t="s">
        <v>1718</v>
      </c>
      <c r="C699" s="21" t="s">
        <v>1719</v>
      </c>
      <c r="D699" s="21" t="s">
        <v>1720</v>
      </c>
      <c r="E699" s="22">
        <v>86972</v>
      </c>
      <c r="F699" s="21" t="s">
        <v>1721</v>
      </c>
      <c r="G699" s="21" t="s">
        <v>1722</v>
      </c>
      <c r="H699" s="21">
        <v>90</v>
      </c>
      <c r="I699" s="21" t="s">
        <v>38</v>
      </c>
      <c r="J699" s="23">
        <v>36434</v>
      </c>
      <c r="K699" s="24">
        <v>1999</v>
      </c>
      <c r="L699" s="21" t="s">
        <v>100</v>
      </c>
      <c r="M699" s="21" t="s">
        <v>14</v>
      </c>
      <c r="N699" s="21" t="s">
        <v>5166</v>
      </c>
      <c r="O699" s="21" t="s">
        <v>101</v>
      </c>
      <c r="P699" s="21" t="s">
        <v>14</v>
      </c>
      <c r="Q699" s="21" t="s">
        <v>30</v>
      </c>
      <c r="R699" s="21" t="s">
        <v>102</v>
      </c>
      <c r="S699" s="25">
        <v>10.8</v>
      </c>
      <c r="T699" s="25">
        <v>9.4</v>
      </c>
      <c r="U699" s="25" t="s">
        <v>101</v>
      </c>
      <c r="V699" s="21" t="s">
        <v>103</v>
      </c>
      <c r="W699" s="21" t="s">
        <v>5177</v>
      </c>
      <c r="X699" s="21" t="s">
        <v>1354</v>
      </c>
      <c r="Y699" s="26" t="s">
        <v>112</v>
      </c>
    </row>
    <row r="700" spans="2:25" ht="13.8" x14ac:dyDescent="0.25">
      <c r="B700" s="20" t="s">
        <v>2208</v>
      </c>
      <c r="C700" s="21" t="s">
        <v>2016</v>
      </c>
      <c r="D700" s="21" t="s">
        <v>2209</v>
      </c>
      <c r="E700" s="22">
        <v>58313</v>
      </c>
      <c r="F700" s="21" t="s">
        <v>2210</v>
      </c>
      <c r="G700" s="21" t="s">
        <v>2211</v>
      </c>
      <c r="H700" s="21">
        <v>111</v>
      </c>
      <c r="I700" s="21" t="s">
        <v>29</v>
      </c>
      <c r="J700" s="23">
        <v>37987</v>
      </c>
      <c r="K700" s="24">
        <v>2004</v>
      </c>
      <c r="L700" s="21" t="s">
        <v>100</v>
      </c>
      <c r="M700" s="21" t="s">
        <v>16</v>
      </c>
      <c r="N700" s="21" t="s">
        <v>110</v>
      </c>
      <c r="O700" s="21" t="s">
        <v>101</v>
      </c>
      <c r="P700" s="21" t="s">
        <v>16</v>
      </c>
      <c r="Q700" s="21" t="s">
        <v>30</v>
      </c>
      <c r="R700" s="21" t="s">
        <v>102</v>
      </c>
      <c r="S700" s="25">
        <v>1.988</v>
      </c>
      <c r="T700" s="25">
        <v>1.95</v>
      </c>
      <c r="U700" s="25" t="s">
        <v>101</v>
      </c>
      <c r="V700" s="21" t="s">
        <v>229</v>
      </c>
      <c r="W700" s="21" t="s">
        <v>152</v>
      </c>
      <c r="X700" s="21" t="s">
        <v>635</v>
      </c>
      <c r="Y700" s="26" t="s">
        <v>112</v>
      </c>
    </row>
    <row r="701" spans="2:25" ht="13.8" x14ac:dyDescent="0.25">
      <c r="B701" s="20" t="s">
        <v>2212</v>
      </c>
      <c r="C701" s="21" t="s">
        <v>2016</v>
      </c>
      <c r="D701" s="21" t="s">
        <v>2213</v>
      </c>
      <c r="E701" s="22">
        <v>58313</v>
      </c>
      <c r="F701" s="21" t="s">
        <v>2210</v>
      </c>
      <c r="G701" s="21" t="s">
        <v>2211</v>
      </c>
      <c r="H701" s="21">
        <v>111</v>
      </c>
      <c r="I701" s="21" t="s">
        <v>29</v>
      </c>
      <c r="J701" s="23">
        <v>38353</v>
      </c>
      <c r="K701" s="24">
        <v>2005</v>
      </c>
      <c r="L701" s="21" t="s">
        <v>100</v>
      </c>
      <c r="M701" s="21" t="s">
        <v>16</v>
      </c>
      <c r="N701" s="21" t="s">
        <v>110</v>
      </c>
      <c r="O701" s="21" t="s">
        <v>101</v>
      </c>
      <c r="P701" s="21" t="s">
        <v>16</v>
      </c>
      <c r="Q701" s="21" t="s">
        <v>30</v>
      </c>
      <c r="R701" s="21" t="s">
        <v>102</v>
      </c>
      <c r="S701" s="25">
        <v>1.988</v>
      </c>
      <c r="T701" s="25">
        <v>1.95</v>
      </c>
      <c r="U701" s="25" t="s">
        <v>101</v>
      </c>
      <c r="V701" s="21" t="s">
        <v>229</v>
      </c>
      <c r="W701" s="21" t="s">
        <v>152</v>
      </c>
      <c r="X701" s="21" t="s">
        <v>635</v>
      </c>
      <c r="Y701" s="26" t="s">
        <v>112</v>
      </c>
    </row>
    <row r="702" spans="2:25" ht="13.8" x14ac:dyDescent="0.25">
      <c r="B702" s="20" t="s">
        <v>2214</v>
      </c>
      <c r="C702" s="21" t="s">
        <v>2016</v>
      </c>
      <c r="D702" s="21" t="s">
        <v>2215</v>
      </c>
      <c r="E702" s="22">
        <v>58313</v>
      </c>
      <c r="F702" s="21" t="s">
        <v>2210</v>
      </c>
      <c r="G702" s="21" t="s">
        <v>2211</v>
      </c>
      <c r="H702" s="21">
        <v>111</v>
      </c>
      <c r="I702" s="21" t="s">
        <v>29</v>
      </c>
      <c r="J702" s="23">
        <v>41640</v>
      </c>
      <c r="K702" s="24">
        <v>2014</v>
      </c>
      <c r="L702" s="21" t="s">
        <v>100</v>
      </c>
      <c r="M702" s="21" t="s">
        <v>16</v>
      </c>
      <c r="N702" s="21" t="s">
        <v>110</v>
      </c>
      <c r="O702" s="21" t="s">
        <v>101</v>
      </c>
      <c r="P702" s="21" t="s">
        <v>16</v>
      </c>
      <c r="Q702" s="21" t="s">
        <v>30</v>
      </c>
      <c r="R702" s="21" t="s">
        <v>102</v>
      </c>
      <c r="S702" s="25">
        <v>2.17</v>
      </c>
      <c r="T702" s="25">
        <v>2.13</v>
      </c>
      <c r="U702" s="25" t="s">
        <v>101</v>
      </c>
      <c r="V702" s="21" t="s">
        <v>229</v>
      </c>
      <c r="W702" s="21" t="s">
        <v>152</v>
      </c>
      <c r="X702" s="21" t="s">
        <v>635</v>
      </c>
      <c r="Y702" s="26" t="s">
        <v>112</v>
      </c>
    </row>
    <row r="703" spans="2:25" ht="13.8" x14ac:dyDescent="0.25">
      <c r="B703" s="20" t="s">
        <v>2216</v>
      </c>
      <c r="C703" s="21" t="s">
        <v>2016</v>
      </c>
      <c r="D703" s="21" t="s">
        <v>2217</v>
      </c>
      <c r="E703" s="22">
        <v>58313</v>
      </c>
      <c r="F703" s="21" t="s">
        <v>2210</v>
      </c>
      <c r="G703" s="21" t="s">
        <v>2211</v>
      </c>
      <c r="H703" s="21">
        <v>111</v>
      </c>
      <c r="I703" s="21" t="s">
        <v>29</v>
      </c>
      <c r="J703" s="23">
        <v>39356</v>
      </c>
      <c r="K703" s="24">
        <v>2007</v>
      </c>
      <c r="L703" s="21" t="s">
        <v>100</v>
      </c>
      <c r="M703" s="21" t="s">
        <v>16</v>
      </c>
      <c r="N703" s="21" t="s">
        <v>110</v>
      </c>
      <c r="O703" s="21" t="s">
        <v>101</v>
      </c>
      <c r="P703" s="21" t="s">
        <v>16</v>
      </c>
      <c r="Q703" s="21" t="s">
        <v>32</v>
      </c>
      <c r="R703" s="21" t="s">
        <v>102</v>
      </c>
      <c r="S703" s="25">
        <v>432</v>
      </c>
      <c r="T703" s="25">
        <v>417</v>
      </c>
      <c r="U703" s="25" t="s">
        <v>101</v>
      </c>
      <c r="V703" s="21" t="s">
        <v>212</v>
      </c>
      <c r="W703" s="21" t="s">
        <v>152</v>
      </c>
      <c r="X703" s="21" t="s">
        <v>635</v>
      </c>
      <c r="Y703" s="26" t="s">
        <v>106</v>
      </c>
    </row>
    <row r="704" spans="2:25" ht="13.8" x14ac:dyDescent="0.25">
      <c r="B704" s="20" t="s">
        <v>2218</v>
      </c>
      <c r="C704" s="21" t="s">
        <v>1893</v>
      </c>
      <c r="D704" s="21" t="s">
        <v>2219</v>
      </c>
      <c r="E704" s="22">
        <v>58313</v>
      </c>
      <c r="F704" s="21" t="s">
        <v>2210</v>
      </c>
      <c r="G704" s="21" t="s">
        <v>2220</v>
      </c>
      <c r="H704" s="21">
        <v>43</v>
      </c>
      <c r="I704" s="21" t="s">
        <v>29</v>
      </c>
      <c r="J704" s="23">
        <v>32728</v>
      </c>
      <c r="K704" s="24">
        <v>1989</v>
      </c>
      <c r="L704" s="21" t="s">
        <v>100</v>
      </c>
      <c r="M704" s="21" t="s">
        <v>167</v>
      </c>
      <c r="N704" s="21" t="s">
        <v>101</v>
      </c>
      <c r="O704" s="21" t="s">
        <v>22</v>
      </c>
      <c r="P704" s="21" t="s">
        <v>22</v>
      </c>
      <c r="Q704" s="21" t="s">
        <v>32</v>
      </c>
      <c r="R704" s="21" t="s">
        <v>102</v>
      </c>
      <c r="S704" s="25">
        <v>165</v>
      </c>
      <c r="T704" s="25">
        <v>162</v>
      </c>
      <c r="U704" s="25" t="s">
        <v>101</v>
      </c>
      <c r="V704" s="21" t="s">
        <v>101</v>
      </c>
      <c r="W704" s="21" t="s">
        <v>152</v>
      </c>
      <c r="X704" s="21" t="s">
        <v>378</v>
      </c>
      <c r="Y704" s="26" t="s">
        <v>106</v>
      </c>
    </row>
    <row r="705" spans="2:25" ht="13.8" x14ac:dyDescent="0.25">
      <c r="B705" s="20" t="s">
        <v>5566</v>
      </c>
      <c r="C705" s="21" t="s">
        <v>5378</v>
      </c>
      <c r="D705" s="21" t="s">
        <v>5567</v>
      </c>
      <c r="E705" s="22">
        <v>58313</v>
      </c>
      <c r="F705" s="21" t="s">
        <v>2210</v>
      </c>
      <c r="G705" s="21" t="s">
        <v>2220</v>
      </c>
      <c r="H705" s="21">
        <v>43</v>
      </c>
      <c r="I705" s="21" t="s">
        <v>29</v>
      </c>
      <c r="J705" s="23">
        <v>42922</v>
      </c>
      <c r="K705" s="24">
        <v>2017</v>
      </c>
      <c r="L705" s="21" t="s">
        <v>100</v>
      </c>
      <c r="M705" s="21" t="s">
        <v>167</v>
      </c>
      <c r="N705" s="21" t="s">
        <v>101</v>
      </c>
      <c r="O705" s="21" t="s">
        <v>5868</v>
      </c>
      <c r="P705" s="21" t="s">
        <v>66</v>
      </c>
      <c r="Q705" s="21" t="s">
        <v>32</v>
      </c>
      <c r="R705" s="21" t="s">
        <v>102</v>
      </c>
      <c r="S705" s="25">
        <v>6.25</v>
      </c>
      <c r="T705" s="25">
        <v>6.25</v>
      </c>
      <c r="U705" s="25" t="s">
        <v>101</v>
      </c>
      <c r="V705" s="21" t="s">
        <v>101</v>
      </c>
      <c r="W705" s="21" t="s">
        <v>152</v>
      </c>
      <c r="X705" s="21" t="s">
        <v>378</v>
      </c>
      <c r="Y705" s="26" t="s">
        <v>178</v>
      </c>
    </row>
    <row r="706" spans="2:25" ht="13.8" x14ac:dyDescent="0.25">
      <c r="B706" s="20" t="s">
        <v>5568</v>
      </c>
      <c r="C706" s="21" t="s">
        <v>5378</v>
      </c>
      <c r="D706" s="21" t="s">
        <v>5569</v>
      </c>
      <c r="E706" s="22">
        <v>58313</v>
      </c>
      <c r="F706" s="21" t="s">
        <v>2210</v>
      </c>
      <c r="G706" s="21" t="s">
        <v>2220</v>
      </c>
      <c r="H706" s="21">
        <v>43</v>
      </c>
      <c r="I706" s="21" t="s">
        <v>29</v>
      </c>
      <c r="J706" s="23">
        <v>44545</v>
      </c>
      <c r="K706" s="24">
        <v>2021</v>
      </c>
      <c r="L706" s="21" t="s">
        <v>100</v>
      </c>
      <c r="M706" s="21" t="s">
        <v>167</v>
      </c>
      <c r="N706" s="21" t="s">
        <v>101</v>
      </c>
      <c r="O706" s="21" t="s">
        <v>5868</v>
      </c>
      <c r="P706" s="21" t="s">
        <v>66</v>
      </c>
      <c r="Q706" s="21" t="s">
        <v>32</v>
      </c>
      <c r="R706" s="21" t="s">
        <v>102</v>
      </c>
      <c r="S706" s="25">
        <v>6.08</v>
      </c>
      <c r="T706" s="25">
        <v>6.08</v>
      </c>
      <c r="U706" s="25" t="s">
        <v>101</v>
      </c>
      <c r="V706" s="21" t="s">
        <v>101</v>
      </c>
      <c r="W706" s="21" t="s">
        <v>152</v>
      </c>
      <c r="X706" s="21" t="s">
        <v>378</v>
      </c>
      <c r="Y706" s="26" t="s">
        <v>178</v>
      </c>
    </row>
    <row r="707" spans="2:25" ht="13.8" x14ac:dyDescent="0.25">
      <c r="B707" s="20" t="s">
        <v>3064</v>
      </c>
      <c r="C707" s="21" t="s">
        <v>5219</v>
      </c>
      <c r="D707" s="21" t="s">
        <v>5221</v>
      </c>
      <c r="E707" s="22">
        <v>39596</v>
      </c>
      <c r="F707" s="21" t="s">
        <v>3061</v>
      </c>
      <c r="G707" s="21" t="s">
        <v>3062</v>
      </c>
      <c r="H707" s="21">
        <v>1</v>
      </c>
      <c r="I707" s="21" t="s">
        <v>37</v>
      </c>
      <c r="J707" s="23">
        <v>38196</v>
      </c>
      <c r="K707" s="24">
        <v>2004</v>
      </c>
      <c r="L707" s="21" t="s">
        <v>100</v>
      </c>
      <c r="M707" s="21" t="s">
        <v>14</v>
      </c>
      <c r="N707" s="21" t="s">
        <v>5165</v>
      </c>
      <c r="O707" s="21" t="s">
        <v>101</v>
      </c>
      <c r="P707" s="21" t="s">
        <v>14</v>
      </c>
      <c r="Q707" s="21" t="s">
        <v>30</v>
      </c>
      <c r="R707" s="21" t="s">
        <v>102</v>
      </c>
      <c r="S707" s="25">
        <v>48</v>
      </c>
      <c r="T707" s="25">
        <v>45.762</v>
      </c>
      <c r="U707" s="25" t="s">
        <v>101</v>
      </c>
      <c r="V707" s="21" t="s">
        <v>103</v>
      </c>
      <c r="W707" s="21" t="s">
        <v>5177</v>
      </c>
      <c r="X707" s="21" t="s">
        <v>3063</v>
      </c>
      <c r="Y707" s="26" t="s">
        <v>112</v>
      </c>
    </row>
    <row r="708" spans="2:25" ht="13.8" x14ac:dyDescent="0.25">
      <c r="B708" s="20" t="s">
        <v>2221</v>
      </c>
      <c r="C708" s="21" t="s">
        <v>2222</v>
      </c>
      <c r="D708" s="21" t="s">
        <v>2223</v>
      </c>
      <c r="E708" s="22">
        <v>36266</v>
      </c>
      <c r="F708" s="21" t="s">
        <v>2224</v>
      </c>
      <c r="G708" s="21" t="s">
        <v>2225</v>
      </c>
      <c r="H708" s="21">
        <v>1</v>
      </c>
      <c r="I708" s="21" t="s">
        <v>42</v>
      </c>
      <c r="J708" s="23">
        <v>39996</v>
      </c>
      <c r="K708" s="24">
        <v>2009</v>
      </c>
      <c r="L708" s="21" t="s">
        <v>100</v>
      </c>
      <c r="M708" s="21" t="s">
        <v>16</v>
      </c>
      <c r="N708" s="21" t="s">
        <v>110</v>
      </c>
      <c r="O708" s="21" t="s">
        <v>101</v>
      </c>
      <c r="P708" s="21" t="s">
        <v>16</v>
      </c>
      <c r="Q708" s="21" t="s">
        <v>30</v>
      </c>
      <c r="R708" s="21" t="s">
        <v>102</v>
      </c>
      <c r="S708" s="25">
        <v>53.548999999999999</v>
      </c>
      <c r="T708" s="25">
        <v>52.7</v>
      </c>
      <c r="U708" s="25" t="s">
        <v>101</v>
      </c>
      <c r="V708" s="21" t="s">
        <v>121</v>
      </c>
      <c r="W708" s="21" t="s">
        <v>5177</v>
      </c>
      <c r="X708" s="21" t="s">
        <v>186</v>
      </c>
      <c r="Y708" s="26" t="s">
        <v>106</v>
      </c>
    </row>
    <row r="709" spans="2:25" ht="13.8" x14ac:dyDescent="0.25">
      <c r="B709" s="20" t="s">
        <v>2226</v>
      </c>
      <c r="C709" s="21" t="s">
        <v>2222</v>
      </c>
      <c r="D709" s="21" t="s">
        <v>2227</v>
      </c>
      <c r="E709" s="22">
        <v>36266</v>
      </c>
      <c r="F709" s="21" t="s">
        <v>2224</v>
      </c>
      <c r="G709" s="21" t="s">
        <v>2225</v>
      </c>
      <c r="H709" s="21">
        <v>1</v>
      </c>
      <c r="I709" s="21" t="s">
        <v>42</v>
      </c>
      <c r="J709" s="23">
        <v>24473</v>
      </c>
      <c r="K709" s="24">
        <v>1967</v>
      </c>
      <c r="L709" s="21" t="s">
        <v>100</v>
      </c>
      <c r="M709" s="21" t="s">
        <v>16</v>
      </c>
      <c r="N709" s="21" t="s">
        <v>110</v>
      </c>
      <c r="O709" s="21" t="s">
        <v>101</v>
      </c>
      <c r="P709" s="21" t="s">
        <v>16</v>
      </c>
      <c r="Q709" s="21" t="s">
        <v>30</v>
      </c>
      <c r="R709" s="21" t="s">
        <v>102</v>
      </c>
      <c r="S709" s="25">
        <v>12.254</v>
      </c>
      <c r="T709" s="25">
        <v>12.07</v>
      </c>
      <c r="U709" s="25" t="s">
        <v>101</v>
      </c>
      <c r="V709" s="21" t="s">
        <v>103</v>
      </c>
      <c r="W709" s="21" t="s">
        <v>5177</v>
      </c>
      <c r="X709" s="21" t="s">
        <v>186</v>
      </c>
      <c r="Y709" s="26" t="s">
        <v>106</v>
      </c>
    </row>
    <row r="710" spans="2:25" ht="13.8" x14ac:dyDescent="0.25">
      <c r="B710" s="20" t="s">
        <v>2228</v>
      </c>
      <c r="C710" s="21" t="s">
        <v>2222</v>
      </c>
      <c r="D710" s="21" t="s">
        <v>2229</v>
      </c>
      <c r="E710" s="22">
        <v>36266</v>
      </c>
      <c r="F710" s="21" t="s">
        <v>2224</v>
      </c>
      <c r="G710" s="21" t="s">
        <v>2225</v>
      </c>
      <c r="H710" s="21">
        <v>1</v>
      </c>
      <c r="I710" s="21" t="s">
        <v>42</v>
      </c>
      <c r="J710" s="23">
        <v>29952</v>
      </c>
      <c r="K710" s="24">
        <v>1982</v>
      </c>
      <c r="L710" s="21" t="s">
        <v>100</v>
      </c>
      <c r="M710" s="21" t="s">
        <v>16</v>
      </c>
      <c r="N710" s="21" t="s">
        <v>110</v>
      </c>
      <c r="O710" s="21" t="s">
        <v>101</v>
      </c>
      <c r="P710" s="21" t="s">
        <v>16</v>
      </c>
      <c r="Q710" s="21" t="s">
        <v>30</v>
      </c>
      <c r="R710" s="21" t="s">
        <v>102</v>
      </c>
      <c r="S710" s="25">
        <v>28.504000000000001</v>
      </c>
      <c r="T710" s="25">
        <v>28</v>
      </c>
      <c r="U710" s="25" t="s">
        <v>101</v>
      </c>
      <c r="V710" s="21" t="s">
        <v>118</v>
      </c>
      <c r="W710" s="21" t="s">
        <v>5177</v>
      </c>
      <c r="X710" s="21" t="s">
        <v>186</v>
      </c>
      <c r="Y710" s="26" t="s">
        <v>106</v>
      </c>
    </row>
    <row r="711" spans="2:25" ht="13.8" x14ac:dyDescent="0.25">
      <c r="B711" s="20" t="s">
        <v>5570</v>
      </c>
      <c r="C711" s="21" t="s">
        <v>2222</v>
      </c>
      <c r="D711" s="21" t="s">
        <v>5571</v>
      </c>
      <c r="E711" s="22">
        <v>36266</v>
      </c>
      <c r="F711" s="21" t="s">
        <v>2224</v>
      </c>
      <c r="G711" s="21" t="s">
        <v>2225</v>
      </c>
      <c r="H711" s="21">
        <v>1</v>
      </c>
      <c r="I711" s="21" t="s">
        <v>42</v>
      </c>
      <c r="J711" s="23">
        <v>27030</v>
      </c>
      <c r="K711" s="24">
        <v>1974</v>
      </c>
      <c r="L711" s="21" t="s">
        <v>100</v>
      </c>
      <c r="M711" s="21" t="s">
        <v>90</v>
      </c>
      <c r="N711" s="21" t="s">
        <v>101</v>
      </c>
      <c r="O711" s="21" t="s">
        <v>101</v>
      </c>
      <c r="P711" s="21" t="s">
        <v>90</v>
      </c>
      <c r="Q711" s="21" t="s">
        <v>30</v>
      </c>
      <c r="R711" s="21" t="s">
        <v>102</v>
      </c>
      <c r="S711" s="25">
        <v>5</v>
      </c>
      <c r="T711" s="25">
        <v>5</v>
      </c>
      <c r="U711" s="25" t="s">
        <v>101</v>
      </c>
      <c r="V711" s="21" t="s">
        <v>118</v>
      </c>
      <c r="W711" s="21" t="s">
        <v>5177</v>
      </c>
      <c r="X711" s="21" t="s">
        <v>186</v>
      </c>
      <c r="Y711" s="26" t="s">
        <v>106</v>
      </c>
    </row>
    <row r="712" spans="2:25" ht="13.8" x14ac:dyDescent="0.25">
      <c r="B712" s="20" t="s">
        <v>2230</v>
      </c>
      <c r="C712" s="21" t="s">
        <v>2222</v>
      </c>
      <c r="D712" s="21" t="s">
        <v>2231</v>
      </c>
      <c r="E712" s="22">
        <v>36266</v>
      </c>
      <c r="F712" s="21" t="s">
        <v>2224</v>
      </c>
      <c r="G712" s="21" t="s">
        <v>2225</v>
      </c>
      <c r="H712" s="21">
        <v>1</v>
      </c>
      <c r="I712" s="21" t="s">
        <v>42</v>
      </c>
      <c r="J712" s="23">
        <v>22647</v>
      </c>
      <c r="K712" s="24">
        <v>1962</v>
      </c>
      <c r="L712" s="21" t="s">
        <v>100</v>
      </c>
      <c r="M712" s="21" t="s">
        <v>16</v>
      </c>
      <c r="N712" s="21" t="s">
        <v>110</v>
      </c>
      <c r="O712" s="21" t="s">
        <v>101</v>
      </c>
      <c r="P712" s="21" t="s">
        <v>16</v>
      </c>
      <c r="Q712" s="21" t="s">
        <v>30</v>
      </c>
      <c r="R712" s="21" t="s">
        <v>102</v>
      </c>
      <c r="S712" s="25">
        <v>17.5</v>
      </c>
      <c r="T712" s="25">
        <v>16.8</v>
      </c>
      <c r="U712" s="25" t="s">
        <v>101</v>
      </c>
      <c r="V712" s="21" t="s">
        <v>121</v>
      </c>
      <c r="W712" s="21" t="s">
        <v>5177</v>
      </c>
      <c r="X712" s="21" t="s">
        <v>186</v>
      </c>
      <c r="Y712" s="26" t="s">
        <v>106</v>
      </c>
    </row>
    <row r="713" spans="2:25" ht="13.8" x14ac:dyDescent="0.25">
      <c r="B713" s="20" t="s">
        <v>5116</v>
      </c>
      <c r="C713" s="21" t="s">
        <v>5117</v>
      </c>
      <c r="D713" s="21" t="s">
        <v>5117</v>
      </c>
      <c r="E713" s="22">
        <v>44653</v>
      </c>
      <c r="F713" s="21" t="s">
        <v>3575</v>
      </c>
      <c r="G713" s="21" t="s">
        <v>3576</v>
      </c>
      <c r="H713" s="21">
        <v>16</v>
      </c>
      <c r="I713" s="21" t="s">
        <v>29</v>
      </c>
      <c r="J713" s="23">
        <v>44858</v>
      </c>
      <c r="K713" s="24">
        <v>2022</v>
      </c>
      <c r="L713" s="21" t="s">
        <v>100</v>
      </c>
      <c r="M713" s="21" t="s">
        <v>16</v>
      </c>
      <c r="N713" s="21" t="s">
        <v>110</v>
      </c>
      <c r="O713" s="21" t="s">
        <v>101</v>
      </c>
      <c r="P713" s="21" t="s">
        <v>16</v>
      </c>
      <c r="Q713" s="21" t="s">
        <v>30</v>
      </c>
      <c r="R713" s="21" t="s">
        <v>102</v>
      </c>
      <c r="S713" s="25">
        <v>725.4</v>
      </c>
      <c r="T713" s="25">
        <v>657</v>
      </c>
      <c r="U713" s="25" t="s">
        <v>101</v>
      </c>
      <c r="V713" s="21" t="s">
        <v>212</v>
      </c>
      <c r="W713" s="21" t="s">
        <v>5177</v>
      </c>
      <c r="X713" s="21" t="s">
        <v>137</v>
      </c>
      <c r="Y713" s="26" t="s">
        <v>138</v>
      </c>
    </row>
    <row r="714" spans="2:25" ht="13.8" x14ac:dyDescent="0.25">
      <c r="B714" s="20" t="s">
        <v>3573</v>
      </c>
      <c r="C714" s="21" t="s">
        <v>5504</v>
      </c>
      <c r="D714" s="21" t="s">
        <v>3574</v>
      </c>
      <c r="E714" s="22">
        <v>44653</v>
      </c>
      <c r="F714" s="21" t="s">
        <v>3575</v>
      </c>
      <c r="G714" s="21" t="s">
        <v>3576</v>
      </c>
      <c r="H714" s="21">
        <v>16</v>
      </c>
      <c r="I714" s="21" t="s">
        <v>29</v>
      </c>
      <c r="J714" s="23">
        <v>42610</v>
      </c>
      <c r="K714" s="24">
        <v>2016</v>
      </c>
      <c r="L714" s="21" t="s">
        <v>100</v>
      </c>
      <c r="M714" s="21" t="s">
        <v>167</v>
      </c>
      <c r="N714" s="21" t="s">
        <v>101</v>
      </c>
      <c r="O714" s="21" t="s">
        <v>5868</v>
      </c>
      <c r="P714" s="21" t="s">
        <v>66</v>
      </c>
      <c r="Q714" s="21" t="s">
        <v>32</v>
      </c>
      <c r="R714" s="21" t="s">
        <v>102</v>
      </c>
      <c r="S714" s="25">
        <v>15</v>
      </c>
      <c r="T714" s="25">
        <v>15</v>
      </c>
      <c r="U714" s="25" t="s">
        <v>101</v>
      </c>
      <c r="V714" s="21" t="s">
        <v>101</v>
      </c>
      <c r="W714" s="21" t="s">
        <v>152</v>
      </c>
      <c r="X714" s="21" t="s">
        <v>137</v>
      </c>
      <c r="Y714" s="26" t="s">
        <v>138</v>
      </c>
    </row>
    <row r="715" spans="2:25" ht="13.8" x14ac:dyDescent="0.25">
      <c r="B715" s="20" t="s">
        <v>3577</v>
      </c>
      <c r="C715" s="21" t="s">
        <v>5224</v>
      </c>
      <c r="D715" s="21" t="s">
        <v>3578</v>
      </c>
      <c r="E715" s="22">
        <v>44653</v>
      </c>
      <c r="F715" s="21" t="s">
        <v>3575</v>
      </c>
      <c r="G715" s="21" t="s">
        <v>3576</v>
      </c>
      <c r="H715" s="21">
        <v>16</v>
      </c>
      <c r="I715" s="21" t="s">
        <v>29</v>
      </c>
      <c r="J715" s="23">
        <v>32714</v>
      </c>
      <c r="K715" s="24">
        <v>1989</v>
      </c>
      <c r="L715" s="21" t="s">
        <v>937</v>
      </c>
      <c r="M715" s="21" t="s">
        <v>24</v>
      </c>
      <c r="N715" s="21" t="s">
        <v>564</v>
      </c>
      <c r="O715" s="21" t="s">
        <v>101</v>
      </c>
      <c r="P715" s="21" t="s">
        <v>24</v>
      </c>
      <c r="Q715" s="21" t="s">
        <v>30</v>
      </c>
      <c r="R715" s="21" t="s">
        <v>102</v>
      </c>
      <c r="S715" s="25">
        <v>490</v>
      </c>
      <c r="T715" s="25">
        <v>435</v>
      </c>
      <c r="U715" s="25" t="s">
        <v>101</v>
      </c>
      <c r="V715" s="21" t="s">
        <v>103</v>
      </c>
      <c r="W715" s="21" t="s">
        <v>5177</v>
      </c>
      <c r="X715" s="21" t="s">
        <v>137</v>
      </c>
      <c r="Y715" s="26" t="s">
        <v>138</v>
      </c>
    </row>
    <row r="716" spans="2:25" ht="13.8" x14ac:dyDescent="0.25">
      <c r="B716" s="20" t="s">
        <v>146</v>
      </c>
      <c r="C716" s="21" t="s">
        <v>147</v>
      </c>
      <c r="D716" s="21" t="s">
        <v>148</v>
      </c>
      <c r="E716" s="22">
        <v>45699</v>
      </c>
      <c r="F716" s="21" t="s">
        <v>149</v>
      </c>
      <c r="G716" s="21" t="s">
        <v>150</v>
      </c>
      <c r="H716" s="21">
        <v>11</v>
      </c>
      <c r="I716" s="21" t="s">
        <v>29</v>
      </c>
      <c r="J716" s="23">
        <v>29587</v>
      </c>
      <c r="K716" s="24">
        <v>1981</v>
      </c>
      <c r="L716" s="21" t="s">
        <v>100</v>
      </c>
      <c r="M716" s="21" t="s">
        <v>151</v>
      </c>
      <c r="N716" s="21" t="s">
        <v>5167</v>
      </c>
      <c r="O716" s="21" t="s">
        <v>101</v>
      </c>
      <c r="P716" s="21" t="s">
        <v>13</v>
      </c>
      <c r="Q716" s="21" t="s">
        <v>30</v>
      </c>
      <c r="R716" s="21" t="s">
        <v>102</v>
      </c>
      <c r="S716" s="25">
        <v>14.9</v>
      </c>
      <c r="T716" s="25">
        <v>14.88</v>
      </c>
      <c r="U716" s="25" t="s">
        <v>101</v>
      </c>
      <c r="V716" s="21" t="s">
        <v>103</v>
      </c>
      <c r="W716" s="21" t="s">
        <v>5177</v>
      </c>
      <c r="X716" s="21" t="s">
        <v>153</v>
      </c>
      <c r="Y716" s="26" t="s">
        <v>112</v>
      </c>
    </row>
    <row r="717" spans="2:25" ht="13.8" x14ac:dyDescent="0.25">
      <c r="B717" s="20" t="s">
        <v>154</v>
      </c>
      <c r="C717" s="21" t="s">
        <v>147</v>
      </c>
      <c r="D717" s="21" t="s">
        <v>155</v>
      </c>
      <c r="E717" s="22">
        <v>45699</v>
      </c>
      <c r="F717" s="21" t="s">
        <v>149</v>
      </c>
      <c r="G717" s="21" t="s">
        <v>150</v>
      </c>
      <c r="H717" s="21">
        <v>11</v>
      </c>
      <c r="I717" s="21" t="s">
        <v>29</v>
      </c>
      <c r="J717" s="23">
        <v>29587</v>
      </c>
      <c r="K717" s="24">
        <v>1981</v>
      </c>
      <c r="L717" s="21" t="s">
        <v>100</v>
      </c>
      <c r="M717" s="21" t="s">
        <v>151</v>
      </c>
      <c r="N717" s="21" t="s">
        <v>5167</v>
      </c>
      <c r="O717" s="21" t="s">
        <v>101</v>
      </c>
      <c r="P717" s="21" t="s">
        <v>13</v>
      </c>
      <c r="Q717" s="21" t="s">
        <v>30</v>
      </c>
      <c r="R717" s="21" t="s">
        <v>102</v>
      </c>
      <c r="S717" s="25">
        <v>14.9</v>
      </c>
      <c r="T717" s="25">
        <v>14.88</v>
      </c>
      <c r="U717" s="25" t="s">
        <v>101</v>
      </c>
      <c r="V717" s="21" t="s">
        <v>103</v>
      </c>
      <c r="W717" s="21" t="s">
        <v>5177</v>
      </c>
      <c r="X717" s="21" t="s">
        <v>153</v>
      </c>
      <c r="Y717" s="26" t="s">
        <v>112</v>
      </c>
    </row>
    <row r="718" spans="2:25" ht="13.8" x14ac:dyDescent="0.25">
      <c r="B718" s="20" t="s">
        <v>3579</v>
      </c>
      <c r="C718" s="21" t="s">
        <v>3580</v>
      </c>
      <c r="D718" s="21" t="s">
        <v>3581</v>
      </c>
      <c r="E718" s="22">
        <v>45699</v>
      </c>
      <c r="F718" s="21" t="s">
        <v>149</v>
      </c>
      <c r="G718" s="21" t="s">
        <v>150</v>
      </c>
      <c r="H718" s="21">
        <v>11</v>
      </c>
      <c r="I718" s="21" t="s">
        <v>29</v>
      </c>
      <c r="J718" s="23">
        <v>39814</v>
      </c>
      <c r="K718" s="24">
        <v>2009</v>
      </c>
      <c r="L718" s="21" t="s">
        <v>100</v>
      </c>
      <c r="M718" s="21" t="s">
        <v>151</v>
      </c>
      <c r="N718" s="21" t="s">
        <v>5167</v>
      </c>
      <c r="O718" s="21" t="s">
        <v>101</v>
      </c>
      <c r="P718" s="21" t="s">
        <v>13</v>
      </c>
      <c r="Q718" s="21" t="s">
        <v>30</v>
      </c>
      <c r="R718" s="21" t="s">
        <v>102</v>
      </c>
      <c r="S718" s="25">
        <v>23.585000000000001</v>
      </c>
      <c r="T718" s="25">
        <v>23.5</v>
      </c>
      <c r="U718" s="25" t="s">
        <v>101</v>
      </c>
      <c r="V718" s="21" t="s">
        <v>103</v>
      </c>
      <c r="W718" s="21" t="s">
        <v>5177</v>
      </c>
      <c r="X718" s="21" t="s">
        <v>153</v>
      </c>
      <c r="Y718" s="26" t="s">
        <v>112</v>
      </c>
    </row>
    <row r="719" spans="2:25" ht="13.8" x14ac:dyDescent="0.25">
      <c r="B719" s="20" t="s">
        <v>3582</v>
      </c>
      <c r="C719" s="21" t="s">
        <v>3580</v>
      </c>
      <c r="D719" s="21" t="s">
        <v>3583</v>
      </c>
      <c r="E719" s="22">
        <v>45699</v>
      </c>
      <c r="F719" s="21" t="s">
        <v>149</v>
      </c>
      <c r="G719" s="21" t="s">
        <v>150</v>
      </c>
      <c r="H719" s="21">
        <v>11</v>
      </c>
      <c r="I719" s="21" t="s">
        <v>29</v>
      </c>
      <c r="J719" s="23">
        <v>43503</v>
      </c>
      <c r="K719" s="24">
        <v>2019</v>
      </c>
      <c r="L719" s="21" t="s">
        <v>100</v>
      </c>
      <c r="M719" s="21" t="s">
        <v>151</v>
      </c>
      <c r="N719" s="21" t="s">
        <v>5167</v>
      </c>
      <c r="O719" s="21" t="s">
        <v>101</v>
      </c>
      <c r="P719" s="21" t="s">
        <v>13</v>
      </c>
      <c r="Q719" s="21" t="s">
        <v>30</v>
      </c>
      <c r="R719" s="21" t="s">
        <v>102</v>
      </c>
      <c r="S719" s="25">
        <v>12.3</v>
      </c>
      <c r="T719" s="25">
        <v>12.26</v>
      </c>
      <c r="U719" s="25" t="s">
        <v>101</v>
      </c>
      <c r="V719" s="21" t="s">
        <v>238</v>
      </c>
      <c r="W719" s="21" t="s">
        <v>5177</v>
      </c>
      <c r="X719" s="21" t="s">
        <v>153</v>
      </c>
      <c r="Y719" s="26" t="s">
        <v>112</v>
      </c>
    </row>
    <row r="720" spans="2:25" ht="13.8" x14ac:dyDescent="0.25">
      <c r="B720" s="20" t="s">
        <v>3584</v>
      </c>
      <c r="C720" s="21" t="s">
        <v>5894</v>
      </c>
      <c r="D720" s="21" t="s">
        <v>3468</v>
      </c>
      <c r="E720" s="22">
        <v>37412</v>
      </c>
      <c r="F720" s="21" t="s">
        <v>3585</v>
      </c>
      <c r="G720" s="21" t="s">
        <v>3586</v>
      </c>
      <c r="H720" s="21">
        <v>1</v>
      </c>
      <c r="I720" s="21" t="s">
        <v>33</v>
      </c>
      <c r="J720" s="23">
        <v>20090</v>
      </c>
      <c r="K720" s="24">
        <v>1955</v>
      </c>
      <c r="L720" s="21" t="s">
        <v>100</v>
      </c>
      <c r="M720" s="21" t="s">
        <v>16</v>
      </c>
      <c r="N720" s="21" t="s">
        <v>110</v>
      </c>
      <c r="O720" s="21" t="s">
        <v>101</v>
      </c>
      <c r="P720" s="21" t="s">
        <v>16</v>
      </c>
      <c r="Q720" s="21" t="s">
        <v>30</v>
      </c>
      <c r="R720" s="21" t="s">
        <v>102</v>
      </c>
      <c r="S720" s="25">
        <v>2.84</v>
      </c>
      <c r="T720" s="25">
        <v>2.64</v>
      </c>
      <c r="U720" s="25" t="s">
        <v>101</v>
      </c>
      <c r="V720" s="21" t="s">
        <v>118</v>
      </c>
      <c r="W720" s="21" t="s">
        <v>5177</v>
      </c>
      <c r="X720" s="21" t="s">
        <v>3587</v>
      </c>
      <c r="Y720" s="26" t="s">
        <v>112</v>
      </c>
    </row>
    <row r="721" spans="2:25" ht="13.8" x14ac:dyDescent="0.25">
      <c r="B721" s="20" t="s">
        <v>3588</v>
      </c>
      <c r="C721" s="21" t="s">
        <v>5894</v>
      </c>
      <c r="D721" s="21" t="s">
        <v>2500</v>
      </c>
      <c r="E721" s="22">
        <v>37412</v>
      </c>
      <c r="F721" s="21" t="s">
        <v>3585</v>
      </c>
      <c r="G721" s="21" t="s">
        <v>3586</v>
      </c>
      <c r="H721" s="21">
        <v>1</v>
      </c>
      <c r="I721" s="21" t="s">
        <v>33</v>
      </c>
      <c r="J721" s="23">
        <v>20821</v>
      </c>
      <c r="K721" s="24">
        <v>1957</v>
      </c>
      <c r="L721" s="21" t="s">
        <v>100</v>
      </c>
      <c r="M721" s="21" t="s">
        <v>16</v>
      </c>
      <c r="N721" s="21" t="s">
        <v>110</v>
      </c>
      <c r="O721" s="21" t="s">
        <v>101</v>
      </c>
      <c r="P721" s="21" t="s">
        <v>16</v>
      </c>
      <c r="Q721" s="21" t="s">
        <v>30</v>
      </c>
      <c r="R721" s="21" t="s">
        <v>102</v>
      </c>
      <c r="S721" s="25">
        <v>6.4</v>
      </c>
      <c r="T721" s="25">
        <v>6</v>
      </c>
      <c r="U721" s="25" t="s">
        <v>101</v>
      </c>
      <c r="V721" s="21" t="s">
        <v>103</v>
      </c>
      <c r="W721" s="21" t="s">
        <v>5177</v>
      </c>
      <c r="X721" s="21" t="s">
        <v>3587</v>
      </c>
      <c r="Y721" s="26" t="s">
        <v>112</v>
      </c>
    </row>
    <row r="722" spans="2:25" ht="13.8" x14ac:dyDescent="0.25">
      <c r="B722" s="20" t="s">
        <v>3589</v>
      </c>
      <c r="C722" s="21" t="s">
        <v>5894</v>
      </c>
      <c r="D722" s="21" t="s">
        <v>2504</v>
      </c>
      <c r="E722" s="22">
        <v>37412</v>
      </c>
      <c r="F722" s="21" t="s">
        <v>3585</v>
      </c>
      <c r="G722" s="21" t="s">
        <v>3586</v>
      </c>
      <c r="H722" s="21">
        <v>1</v>
      </c>
      <c r="I722" s="21" t="s">
        <v>33</v>
      </c>
      <c r="J722" s="23">
        <v>30317</v>
      </c>
      <c r="K722" s="24">
        <v>1983</v>
      </c>
      <c r="L722" s="21" t="s">
        <v>100</v>
      </c>
      <c r="M722" s="21" t="s">
        <v>16</v>
      </c>
      <c r="N722" s="21" t="s">
        <v>110</v>
      </c>
      <c r="O722" s="21" t="s">
        <v>101</v>
      </c>
      <c r="P722" s="21" t="s">
        <v>16</v>
      </c>
      <c r="Q722" s="21" t="s">
        <v>30</v>
      </c>
      <c r="R722" s="21" t="s">
        <v>102</v>
      </c>
      <c r="S722" s="25">
        <v>14.4</v>
      </c>
      <c r="T722" s="25">
        <v>13.49</v>
      </c>
      <c r="U722" s="25" t="s">
        <v>101</v>
      </c>
      <c r="V722" s="21" t="s">
        <v>103</v>
      </c>
      <c r="W722" s="21" t="s">
        <v>5177</v>
      </c>
      <c r="X722" s="21" t="s">
        <v>3587</v>
      </c>
      <c r="Y722" s="26" t="s">
        <v>112</v>
      </c>
    </row>
    <row r="723" spans="2:25" ht="13.8" x14ac:dyDescent="0.25">
      <c r="B723" s="20" t="s">
        <v>5323</v>
      </c>
      <c r="C723" s="21" t="s">
        <v>4930</v>
      </c>
      <c r="D723" s="21" t="s">
        <v>5324</v>
      </c>
      <c r="E723" s="22">
        <v>37235</v>
      </c>
      <c r="F723" s="21" t="s">
        <v>5325</v>
      </c>
      <c r="G723" s="21" t="s">
        <v>101</v>
      </c>
      <c r="H723" s="21" t="s">
        <v>101</v>
      </c>
      <c r="I723" s="21" t="s">
        <v>42</v>
      </c>
      <c r="J723" s="23">
        <v>44924</v>
      </c>
      <c r="K723" s="24">
        <v>2022</v>
      </c>
      <c r="L723" s="21" t="s">
        <v>100</v>
      </c>
      <c r="M723" s="21" t="s">
        <v>167</v>
      </c>
      <c r="N723" s="21" t="s">
        <v>101</v>
      </c>
      <c r="O723" s="21" t="s">
        <v>5868</v>
      </c>
      <c r="P723" s="21" t="s">
        <v>66</v>
      </c>
      <c r="Q723" s="21" t="s">
        <v>32</v>
      </c>
      <c r="R723" s="21" t="s">
        <v>102</v>
      </c>
      <c r="S723" s="25">
        <v>12</v>
      </c>
      <c r="T723" s="25">
        <v>12</v>
      </c>
      <c r="U723" s="25" t="s">
        <v>101</v>
      </c>
      <c r="V723" s="21" t="s">
        <v>101</v>
      </c>
      <c r="W723" s="21" t="s">
        <v>152</v>
      </c>
      <c r="X723" s="21" t="s">
        <v>5085</v>
      </c>
      <c r="Y723" s="26" t="s">
        <v>112</v>
      </c>
    </row>
    <row r="724" spans="2:25" ht="13.8" x14ac:dyDescent="0.25">
      <c r="B724" s="20" t="s">
        <v>5326</v>
      </c>
      <c r="C724" s="21" t="s">
        <v>5703</v>
      </c>
      <c r="D724" s="21" t="s">
        <v>5327</v>
      </c>
      <c r="E724" s="22">
        <v>98646</v>
      </c>
      <c r="F724" s="21" t="s">
        <v>5328</v>
      </c>
      <c r="G724" s="21" t="s">
        <v>5329</v>
      </c>
      <c r="H724" s="21">
        <v>80</v>
      </c>
      <c r="I724" s="21" t="s">
        <v>40</v>
      </c>
      <c r="J724" s="23">
        <v>44922</v>
      </c>
      <c r="K724" s="24">
        <v>2022</v>
      </c>
      <c r="L724" s="21" t="s">
        <v>100</v>
      </c>
      <c r="M724" s="21" t="s">
        <v>167</v>
      </c>
      <c r="N724" s="21" t="s">
        <v>101</v>
      </c>
      <c r="O724" s="21" t="s">
        <v>5868</v>
      </c>
      <c r="P724" s="21" t="s">
        <v>66</v>
      </c>
      <c r="Q724" s="21" t="s">
        <v>32</v>
      </c>
      <c r="R724" s="21" t="s">
        <v>102</v>
      </c>
      <c r="S724" s="25">
        <v>12</v>
      </c>
      <c r="T724" s="25">
        <v>12</v>
      </c>
      <c r="U724" s="25" t="s">
        <v>101</v>
      </c>
      <c r="V724" s="21" t="s">
        <v>101</v>
      </c>
      <c r="W724" s="21" t="s">
        <v>152</v>
      </c>
      <c r="X724" s="21" t="s">
        <v>5462</v>
      </c>
      <c r="Y724" s="26" t="s">
        <v>112</v>
      </c>
    </row>
    <row r="725" spans="2:25" ht="13.8" x14ac:dyDescent="0.25">
      <c r="B725" s="20" t="s">
        <v>2232</v>
      </c>
      <c r="C725" s="21" t="s">
        <v>1955</v>
      </c>
      <c r="D725" s="21" t="s">
        <v>2233</v>
      </c>
      <c r="E725" s="22">
        <v>89420</v>
      </c>
      <c r="F725" s="21" t="s">
        <v>2234</v>
      </c>
      <c r="G725" s="21" t="s">
        <v>2235</v>
      </c>
      <c r="H725" s="21" t="s">
        <v>2236</v>
      </c>
      <c r="I725" s="21" t="s">
        <v>38</v>
      </c>
      <c r="J725" s="23">
        <v>30175</v>
      </c>
      <c r="K725" s="24">
        <v>1982</v>
      </c>
      <c r="L725" s="21" t="s">
        <v>100</v>
      </c>
      <c r="M725" s="21" t="s">
        <v>91</v>
      </c>
      <c r="N725" s="21" t="s">
        <v>101</v>
      </c>
      <c r="O725" s="21" t="s">
        <v>101</v>
      </c>
      <c r="P725" s="21" t="s">
        <v>91</v>
      </c>
      <c r="Q725" s="21" t="s">
        <v>32</v>
      </c>
      <c r="R725" s="21" t="s">
        <v>102</v>
      </c>
      <c r="S725" s="25">
        <v>5</v>
      </c>
      <c r="T725" s="25">
        <v>4.9950000000000001</v>
      </c>
      <c r="U725" s="25" t="s">
        <v>101</v>
      </c>
      <c r="V725" s="21" t="s">
        <v>101</v>
      </c>
      <c r="W725" s="21" t="s">
        <v>152</v>
      </c>
      <c r="X725" s="21" t="s">
        <v>1354</v>
      </c>
      <c r="Y725" s="26" t="s">
        <v>112</v>
      </c>
    </row>
    <row r="726" spans="2:25" ht="13.8" x14ac:dyDescent="0.25">
      <c r="B726" s="20" t="s">
        <v>2237</v>
      </c>
      <c r="C726" s="21" t="s">
        <v>1955</v>
      </c>
      <c r="D726" s="21" t="s">
        <v>2238</v>
      </c>
      <c r="E726" s="22">
        <v>89420</v>
      </c>
      <c r="F726" s="21" t="s">
        <v>2234</v>
      </c>
      <c r="G726" s="21" t="s">
        <v>2235</v>
      </c>
      <c r="H726" s="21" t="s">
        <v>2236</v>
      </c>
      <c r="I726" s="21" t="s">
        <v>38</v>
      </c>
      <c r="J726" s="23">
        <v>30168</v>
      </c>
      <c r="K726" s="24">
        <v>1982</v>
      </c>
      <c r="L726" s="21" t="s">
        <v>100</v>
      </c>
      <c r="M726" s="21" t="s">
        <v>91</v>
      </c>
      <c r="N726" s="21" t="s">
        <v>101</v>
      </c>
      <c r="O726" s="21" t="s">
        <v>101</v>
      </c>
      <c r="P726" s="21" t="s">
        <v>91</v>
      </c>
      <c r="Q726" s="21" t="s">
        <v>32</v>
      </c>
      <c r="R726" s="21" t="s">
        <v>102</v>
      </c>
      <c r="S726" s="25">
        <v>5</v>
      </c>
      <c r="T726" s="25">
        <v>4.9950000000000001</v>
      </c>
      <c r="U726" s="25" t="s">
        <v>101</v>
      </c>
      <c r="V726" s="21" t="s">
        <v>101</v>
      </c>
      <c r="W726" s="21" t="s">
        <v>152</v>
      </c>
      <c r="X726" s="21" t="s">
        <v>1354</v>
      </c>
      <c r="Y726" s="26" t="s">
        <v>112</v>
      </c>
    </row>
    <row r="727" spans="2:25" ht="13.8" x14ac:dyDescent="0.25">
      <c r="B727" s="20" t="s">
        <v>2239</v>
      </c>
      <c r="C727" s="21" t="s">
        <v>2240</v>
      </c>
      <c r="D727" s="21" t="s">
        <v>2241</v>
      </c>
      <c r="E727" s="22">
        <v>31249</v>
      </c>
      <c r="F727" s="21" t="s">
        <v>2242</v>
      </c>
      <c r="G727" s="21" t="s">
        <v>2243</v>
      </c>
      <c r="H727" s="21">
        <v>3</v>
      </c>
      <c r="I727" s="21" t="s">
        <v>33</v>
      </c>
      <c r="J727" s="23">
        <v>39692</v>
      </c>
      <c r="K727" s="24">
        <v>2008</v>
      </c>
      <c r="L727" s="21" t="s">
        <v>100</v>
      </c>
      <c r="M727" s="21" t="s">
        <v>16</v>
      </c>
      <c r="N727" s="21" t="s">
        <v>110</v>
      </c>
      <c r="O727" s="21" t="s">
        <v>101</v>
      </c>
      <c r="P727" s="21" t="s">
        <v>16</v>
      </c>
      <c r="Q727" s="21" t="s">
        <v>30</v>
      </c>
      <c r="R727" s="21" t="s">
        <v>102</v>
      </c>
      <c r="S727" s="25">
        <v>18.649999999999999</v>
      </c>
      <c r="T727" s="25">
        <v>17.649999999999999</v>
      </c>
      <c r="U727" s="25" t="s">
        <v>101</v>
      </c>
      <c r="V727" s="21" t="s">
        <v>238</v>
      </c>
      <c r="W727" s="21" t="s">
        <v>5177</v>
      </c>
      <c r="X727" s="21" t="s">
        <v>186</v>
      </c>
      <c r="Y727" s="26" t="s">
        <v>112</v>
      </c>
    </row>
    <row r="728" spans="2:25" ht="13.8" x14ac:dyDescent="0.25">
      <c r="B728" s="20" t="s">
        <v>2249</v>
      </c>
      <c r="C728" s="21" t="s">
        <v>5572</v>
      </c>
      <c r="D728" s="21" t="s">
        <v>2250</v>
      </c>
      <c r="E728" s="22">
        <v>6679</v>
      </c>
      <c r="F728" s="21" t="s">
        <v>2251</v>
      </c>
      <c r="G728" s="21" t="s">
        <v>272</v>
      </c>
      <c r="H728" s="21">
        <v>26</v>
      </c>
      <c r="I728" s="21" t="s">
        <v>37</v>
      </c>
      <c r="J728" s="23">
        <v>34571</v>
      </c>
      <c r="K728" s="24">
        <v>1994</v>
      </c>
      <c r="L728" s="21" t="s">
        <v>100</v>
      </c>
      <c r="M728" s="21" t="s">
        <v>15</v>
      </c>
      <c r="N728" s="21" t="s">
        <v>925</v>
      </c>
      <c r="O728" s="21" t="s">
        <v>101</v>
      </c>
      <c r="P728" s="21" t="s">
        <v>15</v>
      </c>
      <c r="Q728" s="21" t="s">
        <v>30</v>
      </c>
      <c r="R728" s="21" t="s">
        <v>102</v>
      </c>
      <c r="S728" s="25">
        <v>35</v>
      </c>
      <c r="T728" s="25">
        <v>31</v>
      </c>
      <c r="U728" s="25" t="s">
        <v>101</v>
      </c>
      <c r="V728" s="21" t="s">
        <v>238</v>
      </c>
      <c r="W728" s="21" t="s">
        <v>5177</v>
      </c>
      <c r="X728" s="21" t="s">
        <v>398</v>
      </c>
      <c r="Y728" s="26" t="s">
        <v>106</v>
      </c>
    </row>
    <row r="729" spans="2:25" ht="13.8" x14ac:dyDescent="0.25">
      <c r="B729" s="20" t="s">
        <v>3593</v>
      </c>
      <c r="C729" s="21" t="s">
        <v>3317</v>
      </c>
      <c r="D729" s="21" t="s">
        <v>3594</v>
      </c>
      <c r="E729" s="22">
        <v>7338</v>
      </c>
      <c r="F729" s="21" t="s">
        <v>3590</v>
      </c>
      <c r="G729" s="21" t="s">
        <v>3595</v>
      </c>
      <c r="H729" s="21">
        <v>25</v>
      </c>
      <c r="I729" s="21" t="s">
        <v>40</v>
      </c>
      <c r="J729" s="23">
        <v>23949</v>
      </c>
      <c r="K729" s="24">
        <v>1965</v>
      </c>
      <c r="L729" s="21" t="s">
        <v>100</v>
      </c>
      <c r="M729" s="21" t="s">
        <v>167</v>
      </c>
      <c r="N729" s="21" t="s">
        <v>101</v>
      </c>
      <c r="O729" s="21" t="s">
        <v>22</v>
      </c>
      <c r="P729" s="21" t="s">
        <v>22</v>
      </c>
      <c r="Q729" s="21" t="s">
        <v>32</v>
      </c>
      <c r="R729" s="21" t="s">
        <v>102</v>
      </c>
      <c r="S729" s="25">
        <v>40</v>
      </c>
      <c r="T729" s="25">
        <v>39.700000000000003</v>
      </c>
      <c r="U729" s="25" t="s">
        <v>101</v>
      </c>
      <c r="V729" s="21" t="s">
        <v>101</v>
      </c>
      <c r="W729" s="21" t="s">
        <v>152</v>
      </c>
      <c r="X729" s="21" t="s">
        <v>621</v>
      </c>
      <c r="Y729" s="26" t="s">
        <v>138</v>
      </c>
    </row>
    <row r="730" spans="2:25" ht="13.8" x14ac:dyDescent="0.25">
      <c r="B730" s="20" t="s">
        <v>3596</v>
      </c>
      <c r="C730" s="21" t="s">
        <v>3317</v>
      </c>
      <c r="D730" s="21" t="s">
        <v>3597</v>
      </c>
      <c r="E730" s="22">
        <v>7338</v>
      </c>
      <c r="F730" s="21" t="s">
        <v>3590</v>
      </c>
      <c r="G730" s="21" t="s">
        <v>3595</v>
      </c>
      <c r="H730" s="21">
        <v>25</v>
      </c>
      <c r="I730" s="21" t="s">
        <v>40</v>
      </c>
      <c r="J730" s="23">
        <v>23968</v>
      </c>
      <c r="K730" s="24">
        <v>1965</v>
      </c>
      <c r="L730" s="21" t="s">
        <v>100</v>
      </c>
      <c r="M730" s="21" t="s">
        <v>167</v>
      </c>
      <c r="N730" s="21" t="s">
        <v>101</v>
      </c>
      <c r="O730" s="21" t="s">
        <v>22</v>
      </c>
      <c r="P730" s="21" t="s">
        <v>22</v>
      </c>
      <c r="Q730" s="21" t="s">
        <v>32</v>
      </c>
      <c r="R730" s="21" t="s">
        <v>102</v>
      </c>
      <c r="S730" s="25">
        <v>40</v>
      </c>
      <c r="T730" s="25">
        <v>39.700000000000003</v>
      </c>
      <c r="U730" s="25" t="s">
        <v>101</v>
      </c>
      <c r="V730" s="21" t="s">
        <v>101</v>
      </c>
      <c r="W730" s="21" t="s">
        <v>152</v>
      </c>
      <c r="X730" s="21" t="s">
        <v>621</v>
      </c>
      <c r="Y730" s="26" t="s">
        <v>138</v>
      </c>
    </row>
    <row r="731" spans="2:25" ht="13.8" x14ac:dyDescent="0.25">
      <c r="B731" s="20" t="s">
        <v>3598</v>
      </c>
      <c r="C731" s="21" t="s">
        <v>3317</v>
      </c>
      <c r="D731" s="21" t="s">
        <v>3599</v>
      </c>
      <c r="E731" s="22">
        <v>7338</v>
      </c>
      <c r="F731" s="21" t="s">
        <v>3590</v>
      </c>
      <c r="G731" s="21" t="s">
        <v>3595</v>
      </c>
      <c r="H731" s="21">
        <v>25</v>
      </c>
      <c r="I731" s="21" t="s">
        <v>40</v>
      </c>
      <c r="J731" s="23">
        <v>24081</v>
      </c>
      <c r="K731" s="24">
        <v>1965</v>
      </c>
      <c r="L731" s="21" t="s">
        <v>100</v>
      </c>
      <c r="M731" s="21" t="s">
        <v>167</v>
      </c>
      <c r="N731" s="21" t="s">
        <v>101</v>
      </c>
      <c r="O731" s="21" t="s">
        <v>22</v>
      </c>
      <c r="P731" s="21" t="s">
        <v>22</v>
      </c>
      <c r="Q731" s="21" t="s">
        <v>32</v>
      </c>
      <c r="R731" s="21" t="s">
        <v>102</v>
      </c>
      <c r="S731" s="25">
        <v>40</v>
      </c>
      <c r="T731" s="25">
        <v>39.700000000000003</v>
      </c>
      <c r="U731" s="25" t="s">
        <v>101</v>
      </c>
      <c r="V731" s="21" t="s">
        <v>101</v>
      </c>
      <c r="W731" s="21" t="s">
        <v>152</v>
      </c>
      <c r="X731" s="21" t="s">
        <v>621</v>
      </c>
      <c r="Y731" s="26" t="s">
        <v>138</v>
      </c>
    </row>
    <row r="732" spans="2:25" ht="13.8" x14ac:dyDescent="0.25">
      <c r="B732" s="20" t="s">
        <v>3600</v>
      </c>
      <c r="C732" s="21" t="s">
        <v>3317</v>
      </c>
      <c r="D732" s="21" t="s">
        <v>3601</v>
      </c>
      <c r="E732" s="22">
        <v>7338</v>
      </c>
      <c r="F732" s="21" t="s">
        <v>3590</v>
      </c>
      <c r="G732" s="21" t="s">
        <v>3595</v>
      </c>
      <c r="H732" s="21">
        <v>25</v>
      </c>
      <c r="I732" s="21" t="s">
        <v>40</v>
      </c>
      <c r="J732" s="23">
        <v>24379</v>
      </c>
      <c r="K732" s="24">
        <v>1966</v>
      </c>
      <c r="L732" s="21" t="s">
        <v>100</v>
      </c>
      <c r="M732" s="21" t="s">
        <v>167</v>
      </c>
      <c r="N732" s="21" t="s">
        <v>101</v>
      </c>
      <c r="O732" s="21" t="s">
        <v>22</v>
      </c>
      <c r="P732" s="21" t="s">
        <v>22</v>
      </c>
      <c r="Q732" s="21" t="s">
        <v>32</v>
      </c>
      <c r="R732" s="21" t="s">
        <v>102</v>
      </c>
      <c r="S732" s="25">
        <v>40</v>
      </c>
      <c r="T732" s="25">
        <v>39.700000000000003</v>
      </c>
      <c r="U732" s="25" t="s">
        <v>101</v>
      </c>
      <c r="V732" s="21" t="s">
        <v>101</v>
      </c>
      <c r="W732" s="21" t="s">
        <v>152</v>
      </c>
      <c r="X732" s="21" t="s">
        <v>621</v>
      </c>
      <c r="Y732" s="26" t="s">
        <v>138</v>
      </c>
    </row>
    <row r="733" spans="2:25" ht="13.8" x14ac:dyDescent="0.25">
      <c r="B733" s="20" t="s">
        <v>3602</v>
      </c>
      <c r="C733" s="21" t="s">
        <v>3317</v>
      </c>
      <c r="D733" s="21" t="s">
        <v>3603</v>
      </c>
      <c r="E733" s="22">
        <v>7338</v>
      </c>
      <c r="F733" s="21" t="s">
        <v>3590</v>
      </c>
      <c r="G733" s="21" t="s">
        <v>3595</v>
      </c>
      <c r="H733" s="21">
        <v>25</v>
      </c>
      <c r="I733" s="21" t="s">
        <v>40</v>
      </c>
      <c r="J733" s="23">
        <v>24093</v>
      </c>
      <c r="K733" s="24">
        <v>1965</v>
      </c>
      <c r="L733" s="21" t="s">
        <v>100</v>
      </c>
      <c r="M733" s="21" t="s">
        <v>167</v>
      </c>
      <c r="N733" s="21" t="s">
        <v>101</v>
      </c>
      <c r="O733" s="21" t="s">
        <v>22</v>
      </c>
      <c r="P733" s="21" t="s">
        <v>22</v>
      </c>
      <c r="Q733" s="21" t="s">
        <v>32</v>
      </c>
      <c r="R733" s="21" t="s">
        <v>102</v>
      </c>
      <c r="S733" s="25">
        <v>40</v>
      </c>
      <c r="T733" s="25">
        <v>39.700000000000003</v>
      </c>
      <c r="U733" s="25" t="s">
        <v>101</v>
      </c>
      <c r="V733" s="21" t="s">
        <v>101</v>
      </c>
      <c r="W733" s="21" t="s">
        <v>152</v>
      </c>
      <c r="X733" s="21" t="s">
        <v>621</v>
      </c>
      <c r="Y733" s="26" t="s">
        <v>138</v>
      </c>
    </row>
    <row r="734" spans="2:25" ht="13.8" x14ac:dyDescent="0.25">
      <c r="B734" s="20" t="s">
        <v>3604</v>
      </c>
      <c r="C734" s="21" t="s">
        <v>3317</v>
      </c>
      <c r="D734" s="21" t="s">
        <v>3605</v>
      </c>
      <c r="E734" s="22">
        <v>7338</v>
      </c>
      <c r="F734" s="21" t="s">
        <v>3590</v>
      </c>
      <c r="G734" s="21" t="s">
        <v>3595</v>
      </c>
      <c r="H734" s="21">
        <v>25</v>
      </c>
      <c r="I734" s="21" t="s">
        <v>40</v>
      </c>
      <c r="J734" s="23">
        <v>24435</v>
      </c>
      <c r="K734" s="24">
        <v>1966</v>
      </c>
      <c r="L734" s="21" t="s">
        <v>100</v>
      </c>
      <c r="M734" s="21" t="s">
        <v>167</v>
      </c>
      <c r="N734" s="21" t="s">
        <v>101</v>
      </c>
      <c r="O734" s="21" t="s">
        <v>22</v>
      </c>
      <c r="P734" s="21" t="s">
        <v>22</v>
      </c>
      <c r="Q734" s="21" t="s">
        <v>32</v>
      </c>
      <c r="R734" s="21" t="s">
        <v>102</v>
      </c>
      <c r="S734" s="25">
        <v>40</v>
      </c>
      <c r="T734" s="25">
        <v>39.700000000000003</v>
      </c>
      <c r="U734" s="25" t="s">
        <v>101</v>
      </c>
      <c r="V734" s="21" t="s">
        <v>101</v>
      </c>
      <c r="W734" s="21" t="s">
        <v>152</v>
      </c>
      <c r="X734" s="21" t="s">
        <v>621</v>
      </c>
      <c r="Y734" s="26" t="s">
        <v>138</v>
      </c>
    </row>
    <row r="735" spans="2:25" ht="13.8" x14ac:dyDescent="0.25">
      <c r="B735" s="20" t="s">
        <v>3606</v>
      </c>
      <c r="C735" s="21" t="s">
        <v>3317</v>
      </c>
      <c r="D735" s="21" t="s">
        <v>3607</v>
      </c>
      <c r="E735" s="22">
        <v>7338</v>
      </c>
      <c r="F735" s="21" t="s">
        <v>3590</v>
      </c>
      <c r="G735" s="21" t="s">
        <v>3595</v>
      </c>
      <c r="H735" s="21">
        <v>25</v>
      </c>
      <c r="I735" s="21" t="s">
        <v>40</v>
      </c>
      <c r="J735" s="23">
        <v>24200</v>
      </c>
      <c r="K735" s="24">
        <v>1966</v>
      </c>
      <c r="L735" s="21" t="s">
        <v>100</v>
      </c>
      <c r="M735" s="21" t="s">
        <v>167</v>
      </c>
      <c r="N735" s="21" t="s">
        <v>101</v>
      </c>
      <c r="O735" s="21" t="s">
        <v>22</v>
      </c>
      <c r="P735" s="21" t="s">
        <v>22</v>
      </c>
      <c r="Q735" s="21" t="s">
        <v>32</v>
      </c>
      <c r="R735" s="21" t="s">
        <v>102</v>
      </c>
      <c r="S735" s="25">
        <v>40</v>
      </c>
      <c r="T735" s="25">
        <v>39.700000000000003</v>
      </c>
      <c r="U735" s="25" t="s">
        <v>101</v>
      </c>
      <c r="V735" s="21" t="s">
        <v>101</v>
      </c>
      <c r="W735" s="21" t="s">
        <v>152</v>
      </c>
      <c r="X735" s="21" t="s">
        <v>621</v>
      </c>
      <c r="Y735" s="26" t="s">
        <v>138</v>
      </c>
    </row>
    <row r="736" spans="2:25" ht="13.8" x14ac:dyDescent="0.25">
      <c r="B736" s="20" t="s">
        <v>3608</v>
      </c>
      <c r="C736" s="21" t="s">
        <v>3317</v>
      </c>
      <c r="D736" s="21" t="s">
        <v>3609</v>
      </c>
      <c r="E736" s="22">
        <v>7338</v>
      </c>
      <c r="F736" s="21" t="s">
        <v>3590</v>
      </c>
      <c r="G736" s="21" t="s">
        <v>3595</v>
      </c>
      <c r="H736" s="21">
        <v>25</v>
      </c>
      <c r="I736" s="21" t="s">
        <v>40</v>
      </c>
      <c r="J736" s="23">
        <v>24288</v>
      </c>
      <c r="K736" s="24">
        <v>1966</v>
      </c>
      <c r="L736" s="21" t="s">
        <v>100</v>
      </c>
      <c r="M736" s="21" t="s">
        <v>167</v>
      </c>
      <c r="N736" s="21" t="s">
        <v>101</v>
      </c>
      <c r="O736" s="21" t="s">
        <v>22</v>
      </c>
      <c r="P736" s="21" t="s">
        <v>22</v>
      </c>
      <c r="Q736" s="21" t="s">
        <v>32</v>
      </c>
      <c r="R736" s="21" t="s">
        <v>102</v>
      </c>
      <c r="S736" s="25">
        <v>40</v>
      </c>
      <c r="T736" s="25">
        <v>39.700000000000003</v>
      </c>
      <c r="U736" s="25" t="s">
        <v>101</v>
      </c>
      <c r="V736" s="21" t="s">
        <v>101</v>
      </c>
      <c r="W736" s="21" t="s">
        <v>152</v>
      </c>
      <c r="X736" s="21" t="s">
        <v>621</v>
      </c>
      <c r="Y736" s="26" t="s">
        <v>138</v>
      </c>
    </row>
    <row r="737" spans="2:25" ht="13.8" x14ac:dyDescent="0.25">
      <c r="B737" s="20" t="s">
        <v>3592</v>
      </c>
      <c r="C737" s="21" t="s">
        <v>3317</v>
      </c>
      <c r="D737" s="21" t="s">
        <v>5778</v>
      </c>
      <c r="E737" s="22">
        <v>7338</v>
      </c>
      <c r="F737" s="21" t="s">
        <v>3590</v>
      </c>
      <c r="G737" s="21" t="s">
        <v>3591</v>
      </c>
      <c r="H737" s="21" t="s">
        <v>101</v>
      </c>
      <c r="I737" s="21" t="s">
        <v>40</v>
      </c>
      <c r="J737" s="23">
        <v>15289</v>
      </c>
      <c r="K737" s="24">
        <v>1941</v>
      </c>
      <c r="L737" s="21" t="s">
        <v>100</v>
      </c>
      <c r="M737" s="21" t="s">
        <v>91</v>
      </c>
      <c r="N737" s="21" t="s">
        <v>101</v>
      </c>
      <c r="O737" s="21" t="s">
        <v>101</v>
      </c>
      <c r="P737" s="21" t="s">
        <v>91</v>
      </c>
      <c r="Q737" s="21" t="s">
        <v>32</v>
      </c>
      <c r="R737" s="21" t="s">
        <v>102</v>
      </c>
      <c r="S737" s="25">
        <v>4</v>
      </c>
      <c r="T737" s="25">
        <v>3.88</v>
      </c>
      <c r="U737" s="25" t="s">
        <v>101</v>
      </c>
      <c r="V737" s="21" t="s">
        <v>101</v>
      </c>
      <c r="W737" s="21" t="s">
        <v>152</v>
      </c>
      <c r="X737" s="21" t="s">
        <v>5462</v>
      </c>
      <c r="Y737" s="26" t="s">
        <v>106</v>
      </c>
    </row>
    <row r="738" spans="2:25" ht="13.8" x14ac:dyDescent="0.25">
      <c r="B738" s="20" t="s">
        <v>265</v>
      </c>
      <c r="C738" s="21" t="s">
        <v>6050</v>
      </c>
      <c r="D738" s="21" t="s">
        <v>266</v>
      </c>
      <c r="E738" s="22">
        <v>32805</v>
      </c>
      <c r="F738" s="21" t="s">
        <v>267</v>
      </c>
      <c r="G738" s="21" t="s">
        <v>268</v>
      </c>
      <c r="H738" s="21">
        <v>65</v>
      </c>
      <c r="I738" s="21" t="s">
        <v>29</v>
      </c>
      <c r="J738" s="23">
        <v>36856</v>
      </c>
      <c r="K738" s="24">
        <v>2000</v>
      </c>
      <c r="L738" s="21" t="s">
        <v>100</v>
      </c>
      <c r="M738" s="21" t="s">
        <v>14</v>
      </c>
      <c r="N738" s="21" t="s">
        <v>5166</v>
      </c>
      <c r="O738" s="21" t="s">
        <v>101</v>
      </c>
      <c r="P738" s="21" t="s">
        <v>14</v>
      </c>
      <c r="Q738" s="21" t="s">
        <v>30</v>
      </c>
      <c r="R738" s="21" t="s">
        <v>102</v>
      </c>
      <c r="S738" s="25">
        <v>25.7</v>
      </c>
      <c r="T738" s="25">
        <v>21.2</v>
      </c>
      <c r="U738" s="25" t="s">
        <v>101</v>
      </c>
      <c r="V738" s="21" t="s">
        <v>103</v>
      </c>
      <c r="W738" s="21" t="s">
        <v>5177</v>
      </c>
      <c r="X738" s="21" t="s">
        <v>269</v>
      </c>
      <c r="Y738" s="26" t="s">
        <v>178</v>
      </c>
    </row>
    <row r="739" spans="2:25" ht="13.8" x14ac:dyDescent="0.25">
      <c r="B739" s="20" t="s">
        <v>3614</v>
      </c>
      <c r="C739" s="21" t="s">
        <v>5895</v>
      </c>
      <c r="D739" s="21" t="s">
        <v>3615</v>
      </c>
      <c r="E739" s="22">
        <v>27318</v>
      </c>
      <c r="F739" s="21" t="s">
        <v>3612</v>
      </c>
      <c r="G739" s="21" t="s">
        <v>3613</v>
      </c>
      <c r="H739" s="21">
        <v>1</v>
      </c>
      <c r="I739" s="21" t="s">
        <v>33</v>
      </c>
      <c r="J739" s="23">
        <v>35065</v>
      </c>
      <c r="K739" s="24">
        <v>1996</v>
      </c>
      <c r="L739" s="21" t="s">
        <v>100</v>
      </c>
      <c r="M739" s="21" t="s">
        <v>16</v>
      </c>
      <c r="N739" s="21" t="s">
        <v>110</v>
      </c>
      <c r="O739" s="21" t="s">
        <v>101</v>
      </c>
      <c r="P739" s="21" t="s">
        <v>16</v>
      </c>
      <c r="Q739" s="21" t="s">
        <v>30</v>
      </c>
      <c r="R739" s="21" t="s">
        <v>102</v>
      </c>
      <c r="S739" s="25">
        <v>4.5199999999999996</v>
      </c>
      <c r="T739" s="25">
        <v>4.3390000000000004</v>
      </c>
      <c r="U739" s="25" t="s">
        <v>101</v>
      </c>
      <c r="V739" s="21" t="s">
        <v>238</v>
      </c>
      <c r="W739" s="21" t="s">
        <v>152</v>
      </c>
      <c r="X739" s="21" t="s">
        <v>186</v>
      </c>
      <c r="Y739" s="26" t="s">
        <v>178</v>
      </c>
    </row>
    <row r="740" spans="2:25" ht="13.8" x14ac:dyDescent="0.25">
      <c r="B740" s="20" t="s">
        <v>3616</v>
      </c>
      <c r="C740" s="21" t="s">
        <v>5895</v>
      </c>
      <c r="D740" s="21" t="s">
        <v>3617</v>
      </c>
      <c r="E740" s="22">
        <v>27318</v>
      </c>
      <c r="F740" s="21" t="s">
        <v>3612</v>
      </c>
      <c r="G740" s="21" t="s">
        <v>3618</v>
      </c>
      <c r="H740" s="21">
        <v>1</v>
      </c>
      <c r="I740" s="21" t="s">
        <v>33</v>
      </c>
      <c r="J740" s="23">
        <v>41760</v>
      </c>
      <c r="K740" s="24">
        <v>2014</v>
      </c>
      <c r="L740" s="21" t="s">
        <v>100</v>
      </c>
      <c r="M740" s="21" t="s">
        <v>16</v>
      </c>
      <c r="N740" s="21" t="s">
        <v>110</v>
      </c>
      <c r="O740" s="21" t="s">
        <v>101</v>
      </c>
      <c r="P740" s="21" t="s">
        <v>16</v>
      </c>
      <c r="Q740" s="21" t="s">
        <v>30</v>
      </c>
      <c r="R740" s="21" t="s">
        <v>102</v>
      </c>
      <c r="S740" s="25">
        <v>6.8</v>
      </c>
      <c r="T740" s="25">
        <v>6.5279999999999996</v>
      </c>
      <c r="U740" s="25" t="s">
        <v>101</v>
      </c>
      <c r="V740" s="21" t="s">
        <v>121</v>
      </c>
      <c r="W740" s="21" t="s">
        <v>152</v>
      </c>
      <c r="X740" s="21" t="s">
        <v>186</v>
      </c>
      <c r="Y740" s="26" t="s">
        <v>178</v>
      </c>
    </row>
    <row r="741" spans="2:25" ht="13.8" x14ac:dyDescent="0.25">
      <c r="B741" s="20" t="s">
        <v>3619</v>
      </c>
      <c r="C741" s="21" t="s">
        <v>5895</v>
      </c>
      <c r="D741" s="21" t="s">
        <v>3620</v>
      </c>
      <c r="E741" s="22">
        <v>27318</v>
      </c>
      <c r="F741" s="21" t="s">
        <v>3612</v>
      </c>
      <c r="G741" s="21" t="s">
        <v>3613</v>
      </c>
      <c r="H741" s="21">
        <v>1</v>
      </c>
      <c r="I741" s="21" t="s">
        <v>33</v>
      </c>
      <c r="J741" s="23">
        <v>35065</v>
      </c>
      <c r="K741" s="24">
        <v>1996</v>
      </c>
      <c r="L741" s="21" t="s">
        <v>100</v>
      </c>
      <c r="M741" s="21" t="s">
        <v>16</v>
      </c>
      <c r="N741" s="21" t="s">
        <v>110</v>
      </c>
      <c r="O741" s="21" t="s">
        <v>101</v>
      </c>
      <c r="P741" s="21" t="s">
        <v>16</v>
      </c>
      <c r="Q741" s="21" t="s">
        <v>30</v>
      </c>
      <c r="R741" s="21" t="s">
        <v>102</v>
      </c>
      <c r="S741" s="25">
        <v>5.3696000000000002</v>
      </c>
      <c r="T741" s="25">
        <v>5.1550000000000002</v>
      </c>
      <c r="U741" s="25" t="s">
        <v>101</v>
      </c>
      <c r="V741" s="21" t="s">
        <v>212</v>
      </c>
      <c r="W741" s="21" t="s">
        <v>152</v>
      </c>
      <c r="X741" s="21" t="s">
        <v>186</v>
      </c>
      <c r="Y741" s="26" t="s">
        <v>178</v>
      </c>
    </row>
    <row r="742" spans="2:25" ht="13.8" x14ac:dyDescent="0.25">
      <c r="B742" s="20" t="s">
        <v>3069</v>
      </c>
      <c r="C742" s="21" t="s">
        <v>3066</v>
      </c>
      <c r="D742" s="21" t="s">
        <v>3070</v>
      </c>
      <c r="E742" s="22">
        <v>86167</v>
      </c>
      <c r="F742" s="21" t="s">
        <v>227</v>
      </c>
      <c r="G742" s="21" t="s">
        <v>3068</v>
      </c>
      <c r="H742" s="21">
        <v>20</v>
      </c>
      <c r="I742" s="21" t="s">
        <v>38</v>
      </c>
      <c r="J742" s="23">
        <v>39602</v>
      </c>
      <c r="K742" s="24">
        <v>2008</v>
      </c>
      <c r="L742" s="21" t="s">
        <v>100</v>
      </c>
      <c r="M742" s="21" t="s">
        <v>14</v>
      </c>
      <c r="N742" s="21" t="s">
        <v>5169</v>
      </c>
      <c r="O742" s="21" t="s">
        <v>101</v>
      </c>
      <c r="P742" s="21" t="s">
        <v>14</v>
      </c>
      <c r="Q742" s="21" t="s">
        <v>30</v>
      </c>
      <c r="R742" s="21" t="s">
        <v>102</v>
      </c>
      <c r="S742" s="25">
        <v>7.66</v>
      </c>
      <c r="T742" s="25">
        <v>6.9</v>
      </c>
      <c r="U742" s="25" t="s">
        <v>101</v>
      </c>
      <c r="V742" s="21" t="s">
        <v>103</v>
      </c>
      <c r="W742" s="21" t="s">
        <v>5177</v>
      </c>
      <c r="X742" s="21" t="s">
        <v>230</v>
      </c>
      <c r="Y742" s="26" t="s">
        <v>112</v>
      </c>
    </row>
    <row r="743" spans="2:25" ht="13.8" x14ac:dyDescent="0.25">
      <c r="B743" s="20" t="s">
        <v>949</v>
      </c>
      <c r="C743" s="21" t="s">
        <v>5218</v>
      </c>
      <c r="D743" s="21" t="s">
        <v>950</v>
      </c>
      <c r="E743" s="22">
        <v>79713</v>
      </c>
      <c r="F743" s="21" t="s">
        <v>951</v>
      </c>
      <c r="G743" s="21" t="s">
        <v>952</v>
      </c>
      <c r="H743" s="21">
        <v>2</v>
      </c>
      <c r="I743" s="21" t="s">
        <v>31</v>
      </c>
      <c r="J743" s="23">
        <v>24289</v>
      </c>
      <c r="K743" s="24">
        <v>1966</v>
      </c>
      <c r="L743" s="21" t="s">
        <v>100</v>
      </c>
      <c r="M743" s="21" t="s">
        <v>91</v>
      </c>
      <c r="N743" s="21" t="s">
        <v>101</v>
      </c>
      <c r="O743" s="21" t="s">
        <v>101</v>
      </c>
      <c r="P743" s="21" t="s">
        <v>91</v>
      </c>
      <c r="Q743" s="21" t="s">
        <v>32</v>
      </c>
      <c r="R743" s="21" t="s">
        <v>187</v>
      </c>
      <c r="S743" s="25">
        <v>23</v>
      </c>
      <c r="T743" s="25">
        <v>23</v>
      </c>
      <c r="U743" s="25">
        <v>9.1999999999999993</v>
      </c>
      <c r="V743" s="21" t="s">
        <v>101</v>
      </c>
      <c r="W743" s="21" t="s">
        <v>5177</v>
      </c>
      <c r="X743" s="21" t="s">
        <v>223</v>
      </c>
      <c r="Y743" s="26" t="s">
        <v>106</v>
      </c>
    </row>
    <row r="744" spans="2:25" ht="13.8" x14ac:dyDescent="0.25">
      <c r="B744" s="20" t="s">
        <v>5573</v>
      </c>
      <c r="C744" s="21" t="s">
        <v>5574</v>
      </c>
      <c r="D744" s="21" t="s">
        <v>5574</v>
      </c>
      <c r="E744" s="22">
        <v>50354</v>
      </c>
      <c r="F744" s="21" t="s">
        <v>854</v>
      </c>
      <c r="G744" s="21" t="s">
        <v>2254</v>
      </c>
      <c r="H744" s="21">
        <v>12</v>
      </c>
      <c r="I744" s="21" t="s">
        <v>29</v>
      </c>
      <c r="J744" s="23">
        <v>45184</v>
      </c>
      <c r="K744" s="24">
        <v>2023</v>
      </c>
      <c r="L744" s="21" t="s">
        <v>100</v>
      </c>
      <c r="M744" s="21" t="s">
        <v>14</v>
      </c>
      <c r="N744" s="21" t="s">
        <v>5172</v>
      </c>
      <c r="O744" s="21" t="s">
        <v>101</v>
      </c>
      <c r="P744" s="21" t="s">
        <v>14</v>
      </c>
      <c r="Q744" s="21" t="s">
        <v>30</v>
      </c>
      <c r="R744" s="21" t="s">
        <v>102</v>
      </c>
      <c r="S744" s="25">
        <v>20</v>
      </c>
      <c r="T744" s="25">
        <v>18.3</v>
      </c>
      <c r="U744" s="25" t="s">
        <v>101</v>
      </c>
      <c r="V744" s="21" t="s">
        <v>103</v>
      </c>
      <c r="W744" s="21" t="s">
        <v>152</v>
      </c>
      <c r="X744" s="21" t="s">
        <v>378</v>
      </c>
      <c r="Y744" s="26" t="s">
        <v>106</v>
      </c>
    </row>
    <row r="745" spans="2:25" ht="13.8" x14ac:dyDescent="0.25">
      <c r="B745" s="20" t="s">
        <v>953</v>
      </c>
      <c r="C745" s="21" t="s">
        <v>5218</v>
      </c>
      <c r="D745" s="21" t="s">
        <v>954</v>
      </c>
      <c r="E745" s="22">
        <v>79713</v>
      </c>
      <c r="F745" s="21" t="s">
        <v>951</v>
      </c>
      <c r="G745" s="21" t="s">
        <v>952</v>
      </c>
      <c r="H745" s="21">
        <v>2</v>
      </c>
      <c r="I745" s="21" t="s">
        <v>31</v>
      </c>
      <c r="J745" s="23">
        <v>24289</v>
      </c>
      <c r="K745" s="24">
        <v>1966</v>
      </c>
      <c r="L745" s="21" t="s">
        <v>100</v>
      </c>
      <c r="M745" s="21" t="s">
        <v>91</v>
      </c>
      <c r="N745" s="21" t="s">
        <v>101</v>
      </c>
      <c r="O745" s="21" t="s">
        <v>101</v>
      </c>
      <c r="P745" s="21" t="s">
        <v>91</v>
      </c>
      <c r="Q745" s="21" t="s">
        <v>32</v>
      </c>
      <c r="R745" s="21" t="s">
        <v>187</v>
      </c>
      <c r="S745" s="25">
        <v>23</v>
      </c>
      <c r="T745" s="25">
        <v>23</v>
      </c>
      <c r="U745" s="25">
        <v>9.1999999999999993</v>
      </c>
      <c r="V745" s="21" t="s">
        <v>101</v>
      </c>
      <c r="W745" s="21" t="s">
        <v>5177</v>
      </c>
      <c r="X745" s="21" t="s">
        <v>223</v>
      </c>
      <c r="Y745" s="26" t="s">
        <v>106</v>
      </c>
    </row>
    <row r="746" spans="2:25" ht="13.8" x14ac:dyDescent="0.25">
      <c r="B746" s="20" t="s">
        <v>955</v>
      </c>
      <c r="C746" s="21" t="s">
        <v>5218</v>
      </c>
      <c r="D746" s="21" t="s">
        <v>956</v>
      </c>
      <c r="E746" s="22">
        <v>79713</v>
      </c>
      <c r="F746" s="21" t="s">
        <v>951</v>
      </c>
      <c r="G746" s="21" t="s">
        <v>952</v>
      </c>
      <c r="H746" s="21">
        <v>2</v>
      </c>
      <c r="I746" s="21" t="s">
        <v>31</v>
      </c>
      <c r="J746" s="23">
        <v>24289</v>
      </c>
      <c r="K746" s="24">
        <v>1966</v>
      </c>
      <c r="L746" s="21" t="s">
        <v>100</v>
      </c>
      <c r="M746" s="21" t="s">
        <v>91</v>
      </c>
      <c r="N746" s="21" t="s">
        <v>101</v>
      </c>
      <c r="O746" s="21" t="s">
        <v>101</v>
      </c>
      <c r="P746" s="21" t="s">
        <v>91</v>
      </c>
      <c r="Q746" s="21" t="s">
        <v>32</v>
      </c>
      <c r="R746" s="21" t="s">
        <v>187</v>
      </c>
      <c r="S746" s="25">
        <v>23</v>
      </c>
      <c r="T746" s="25">
        <v>23</v>
      </c>
      <c r="U746" s="25">
        <v>18.399999999999999</v>
      </c>
      <c r="V746" s="21" t="s">
        <v>101</v>
      </c>
      <c r="W746" s="21" t="s">
        <v>5177</v>
      </c>
      <c r="X746" s="21" t="s">
        <v>223</v>
      </c>
      <c r="Y746" s="26" t="s">
        <v>106</v>
      </c>
    </row>
    <row r="747" spans="2:25" ht="13.8" x14ac:dyDescent="0.25">
      <c r="B747" s="20" t="s">
        <v>3100</v>
      </c>
      <c r="C747" s="21" t="s">
        <v>4659</v>
      </c>
      <c r="D747" s="21" t="s">
        <v>3101</v>
      </c>
      <c r="E747" s="22">
        <v>34225</v>
      </c>
      <c r="F747" s="21" t="s">
        <v>3098</v>
      </c>
      <c r="G747" s="21" t="s">
        <v>3099</v>
      </c>
      <c r="H747" s="21" t="s">
        <v>101</v>
      </c>
      <c r="I747" s="21" t="s">
        <v>42</v>
      </c>
      <c r="J747" s="23">
        <v>41323</v>
      </c>
      <c r="K747" s="24">
        <v>2013</v>
      </c>
      <c r="L747" s="21" t="s">
        <v>100</v>
      </c>
      <c r="M747" s="21" t="s">
        <v>16</v>
      </c>
      <c r="N747" s="21" t="s">
        <v>110</v>
      </c>
      <c r="O747" s="21" t="s">
        <v>101</v>
      </c>
      <c r="P747" s="21" t="s">
        <v>16</v>
      </c>
      <c r="Q747" s="21" t="s">
        <v>30</v>
      </c>
      <c r="R747" s="21" t="s">
        <v>102</v>
      </c>
      <c r="S747" s="25">
        <v>51</v>
      </c>
      <c r="T747" s="25">
        <v>45.07</v>
      </c>
      <c r="U747" s="25" t="s">
        <v>101</v>
      </c>
      <c r="V747" s="21" t="s">
        <v>212</v>
      </c>
      <c r="W747" s="21" t="s">
        <v>5177</v>
      </c>
      <c r="X747" s="21" t="s">
        <v>186</v>
      </c>
      <c r="Y747" s="26" t="s">
        <v>106</v>
      </c>
    </row>
    <row r="748" spans="2:25" ht="13.8" x14ac:dyDescent="0.25">
      <c r="B748" s="20" t="s">
        <v>2252</v>
      </c>
      <c r="C748" s="21" t="s">
        <v>1760</v>
      </c>
      <c r="D748" s="21" t="s">
        <v>2253</v>
      </c>
      <c r="E748" s="22">
        <v>50354</v>
      </c>
      <c r="F748" s="21" t="s">
        <v>854</v>
      </c>
      <c r="G748" s="21" t="s">
        <v>2254</v>
      </c>
      <c r="H748" s="21">
        <v>10</v>
      </c>
      <c r="I748" s="21" t="s">
        <v>29</v>
      </c>
      <c r="J748" s="23">
        <v>33662</v>
      </c>
      <c r="K748" s="24">
        <v>1992</v>
      </c>
      <c r="L748" s="21" t="s">
        <v>100</v>
      </c>
      <c r="M748" s="21" t="s">
        <v>15</v>
      </c>
      <c r="N748" s="21" t="s">
        <v>925</v>
      </c>
      <c r="O748" s="21" t="s">
        <v>101</v>
      </c>
      <c r="P748" s="21" t="s">
        <v>15</v>
      </c>
      <c r="Q748" s="21" t="s">
        <v>30</v>
      </c>
      <c r="R748" s="21" t="s">
        <v>102</v>
      </c>
      <c r="S748" s="25">
        <v>107</v>
      </c>
      <c r="T748" s="25">
        <v>98</v>
      </c>
      <c r="U748" s="25" t="s">
        <v>101</v>
      </c>
      <c r="V748" s="21" t="s">
        <v>238</v>
      </c>
      <c r="W748" s="21" t="s">
        <v>5177</v>
      </c>
      <c r="X748" s="21" t="s">
        <v>378</v>
      </c>
      <c r="Y748" s="26" t="s">
        <v>106</v>
      </c>
    </row>
    <row r="749" spans="2:25" ht="13.8" x14ac:dyDescent="0.25">
      <c r="B749" s="20" t="s">
        <v>2255</v>
      </c>
      <c r="C749" s="21" t="s">
        <v>1760</v>
      </c>
      <c r="D749" s="21" t="s">
        <v>2256</v>
      </c>
      <c r="E749" s="22">
        <v>50354</v>
      </c>
      <c r="F749" s="21" t="s">
        <v>854</v>
      </c>
      <c r="G749" s="21" t="s">
        <v>2257</v>
      </c>
      <c r="H749" s="21">
        <v>2</v>
      </c>
      <c r="I749" s="21" t="s">
        <v>29</v>
      </c>
      <c r="J749" s="23">
        <v>33939</v>
      </c>
      <c r="K749" s="24">
        <v>1992</v>
      </c>
      <c r="L749" s="21" t="s">
        <v>100</v>
      </c>
      <c r="M749" s="21" t="s">
        <v>15</v>
      </c>
      <c r="N749" s="21" t="s">
        <v>925</v>
      </c>
      <c r="O749" s="21" t="s">
        <v>101</v>
      </c>
      <c r="P749" s="21" t="s">
        <v>15</v>
      </c>
      <c r="Q749" s="21" t="s">
        <v>30</v>
      </c>
      <c r="R749" s="21" t="s">
        <v>102</v>
      </c>
      <c r="S749" s="25">
        <v>83</v>
      </c>
      <c r="T749" s="25">
        <v>63</v>
      </c>
      <c r="U749" s="25" t="s">
        <v>101</v>
      </c>
      <c r="V749" s="21" t="s">
        <v>103</v>
      </c>
      <c r="W749" s="21" t="s">
        <v>5177</v>
      </c>
      <c r="X749" s="21" t="s">
        <v>378</v>
      </c>
      <c r="Y749" s="26" t="s">
        <v>106</v>
      </c>
    </row>
    <row r="750" spans="2:25" ht="13.8" x14ac:dyDescent="0.25">
      <c r="B750" s="20" t="s">
        <v>5841</v>
      </c>
      <c r="C750" s="21" t="s">
        <v>5869</v>
      </c>
      <c r="D750" s="21" t="s">
        <v>5870</v>
      </c>
      <c r="E750" s="22">
        <v>4886</v>
      </c>
      <c r="F750" s="21" t="s">
        <v>5871</v>
      </c>
      <c r="G750" s="21" t="s">
        <v>101</v>
      </c>
      <c r="H750" s="21" t="s">
        <v>101</v>
      </c>
      <c r="I750" s="21" t="s">
        <v>41</v>
      </c>
      <c r="J750" s="23">
        <v>45611</v>
      </c>
      <c r="K750" s="24">
        <v>2024</v>
      </c>
      <c r="L750" s="21" t="s">
        <v>100</v>
      </c>
      <c r="M750" s="21" t="s">
        <v>167</v>
      </c>
      <c r="N750" s="21" t="s">
        <v>101</v>
      </c>
      <c r="O750" s="21" t="s">
        <v>5868</v>
      </c>
      <c r="P750" s="21" t="s">
        <v>66</v>
      </c>
      <c r="Q750" s="21" t="s">
        <v>32</v>
      </c>
      <c r="R750" s="21" t="s">
        <v>102</v>
      </c>
      <c r="S750" s="25">
        <v>6.8</v>
      </c>
      <c r="T750" s="25">
        <v>6.8</v>
      </c>
      <c r="U750" s="25" t="s">
        <v>101</v>
      </c>
      <c r="V750" s="21" t="s">
        <v>101</v>
      </c>
      <c r="W750" s="21" t="s">
        <v>152</v>
      </c>
      <c r="X750" s="21" t="s">
        <v>398</v>
      </c>
      <c r="Y750" s="26" t="s">
        <v>106</v>
      </c>
    </row>
    <row r="751" spans="2:25" ht="13.8" x14ac:dyDescent="0.25">
      <c r="B751" s="20" t="s">
        <v>5331</v>
      </c>
      <c r="C751" s="21" t="s">
        <v>4930</v>
      </c>
      <c r="D751" s="21" t="s">
        <v>5332</v>
      </c>
      <c r="E751" s="22">
        <v>35625</v>
      </c>
      <c r="F751" s="21" t="s">
        <v>5333</v>
      </c>
      <c r="G751" s="21" t="s">
        <v>101</v>
      </c>
      <c r="H751" s="21" t="s">
        <v>101</v>
      </c>
      <c r="I751" s="21" t="s">
        <v>42</v>
      </c>
      <c r="J751" s="23">
        <v>44916</v>
      </c>
      <c r="K751" s="24">
        <v>2022</v>
      </c>
      <c r="L751" s="21" t="s">
        <v>100</v>
      </c>
      <c r="M751" s="21" t="s">
        <v>167</v>
      </c>
      <c r="N751" s="21" t="s">
        <v>101</v>
      </c>
      <c r="O751" s="21" t="s">
        <v>5868</v>
      </c>
      <c r="P751" s="21" t="s">
        <v>66</v>
      </c>
      <c r="Q751" s="21" t="s">
        <v>32</v>
      </c>
      <c r="R751" s="21" t="s">
        <v>102</v>
      </c>
      <c r="S751" s="25">
        <v>16</v>
      </c>
      <c r="T751" s="25">
        <v>16</v>
      </c>
      <c r="U751" s="25" t="s">
        <v>101</v>
      </c>
      <c r="V751" s="21" t="s">
        <v>101</v>
      </c>
      <c r="W751" s="21" t="s">
        <v>152</v>
      </c>
      <c r="X751" s="21" t="s">
        <v>5085</v>
      </c>
      <c r="Y751" s="26" t="s">
        <v>112</v>
      </c>
    </row>
    <row r="752" spans="2:25" ht="13.8" x14ac:dyDescent="0.25">
      <c r="B752" s="20" t="s">
        <v>637</v>
      </c>
      <c r="C752" s="21" t="s">
        <v>638</v>
      </c>
      <c r="D752" s="21" t="s">
        <v>639</v>
      </c>
      <c r="E752" s="22">
        <v>49479</v>
      </c>
      <c r="F752" s="21" t="s">
        <v>640</v>
      </c>
      <c r="G752" s="21" t="s">
        <v>641</v>
      </c>
      <c r="H752" s="21">
        <v>76</v>
      </c>
      <c r="I752" s="21" t="s">
        <v>29</v>
      </c>
      <c r="J752" s="23">
        <v>34561</v>
      </c>
      <c r="K752" s="24">
        <v>1994</v>
      </c>
      <c r="L752" s="21" t="s">
        <v>100</v>
      </c>
      <c r="M752" s="21" t="s">
        <v>16</v>
      </c>
      <c r="N752" s="21" t="s">
        <v>110</v>
      </c>
      <c r="O752" s="21" t="s">
        <v>101</v>
      </c>
      <c r="P752" s="21" t="s">
        <v>16</v>
      </c>
      <c r="Q752" s="21" t="s">
        <v>30</v>
      </c>
      <c r="R752" s="21" t="s">
        <v>102</v>
      </c>
      <c r="S752" s="25">
        <v>1.1399999999999999</v>
      </c>
      <c r="T752" s="25">
        <v>1.0880000000000001</v>
      </c>
      <c r="U752" s="25" t="s">
        <v>101</v>
      </c>
      <c r="V752" s="21" t="s">
        <v>177</v>
      </c>
      <c r="W752" s="21" t="s">
        <v>5177</v>
      </c>
      <c r="X752" s="21" t="s">
        <v>642</v>
      </c>
      <c r="Y752" s="26" t="s">
        <v>112</v>
      </c>
    </row>
    <row r="753" spans="2:25" ht="13.8" x14ac:dyDescent="0.25">
      <c r="B753" s="20" t="s">
        <v>643</v>
      </c>
      <c r="C753" s="21" t="s">
        <v>638</v>
      </c>
      <c r="D753" s="21" t="s">
        <v>644</v>
      </c>
      <c r="E753" s="22">
        <v>49479</v>
      </c>
      <c r="F753" s="21" t="s">
        <v>640</v>
      </c>
      <c r="G753" s="21" t="s">
        <v>641</v>
      </c>
      <c r="H753" s="21">
        <v>76</v>
      </c>
      <c r="I753" s="21" t="s">
        <v>29</v>
      </c>
      <c r="J753" s="23">
        <v>34561</v>
      </c>
      <c r="K753" s="24">
        <v>1994</v>
      </c>
      <c r="L753" s="21" t="s">
        <v>100</v>
      </c>
      <c r="M753" s="21" t="s">
        <v>16</v>
      </c>
      <c r="N753" s="21" t="s">
        <v>110</v>
      </c>
      <c r="O753" s="21" t="s">
        <v>101</v>
      </c>
      <c r="P753" s="21" t="s">
        <v>16</v>
      </c>
      <c r="Q753" s="21" t="s">
        <v>30</v>
      </c>
      <c r="R753" s="21" t="s">
        <v>102</v>
      </c>
      <c r="S753" s="25">
        <v>1.1399999999999999</v>
      </c>
      <c r="T753" s="25">
        <v>1.1229</v>
      </c>
      <c r="U753" s="25" t="s">
        <v>101</v>
      </c>
      <c r="V753" s="21" t="s">
        <v>177</v>
      </c>
      <c r="W753" s="21" t="s">
        <v>5177</v>
      </c>
      <c r="X753" s="21" t="s">
        <v>642</v>
      </c>
      <c r="Y753" s="26" t="s">
        <v>112</v>
      </c>
    </row>
    <row r="754" spans="2:25" ht="13.8" x14ac:dyDescent="0.25">
      <c r="B754" s="20" t="s">
        <v>645</v>
      </c>
      <c r="C754" s="21" t="s">
        <v>638</v>
      </c>
      <c r="D754" s="21" t="s">
        <v>646</v>
      </c>
      <c r="E754" s="22">
        <v>49479</v>
      </c>
      <c r="F754" s="21" t="s">
        <v>640</v>
      </c>
      <c r="G754" s="21" t="s">
        <v>641</v>
      </c>
      <c r="H754" s="21">
        <v>76</v>
      </c>
      <c r="I754" s="21" t="s">
        <v>29</v>
      </c>
      <c r="J754" s="23">
        <v>39997</v>
      </c>
      <c r="K754" s="24">
        <v>2009</v>
      </c>
      <c r="L754" s="21" t="s">
        <v>100</v>
      </c>
      <c r="M754" s="21" t="s">
        <v>16</v>
      </c>
      <c r="N754" s="21" t="s">
        <v>110</v>
      </c>
      <c r="O754" s="21" t="s">
        <v>101</v>
      </c>
      <c r="P754" s="21" t="s">
        <v>16</v>
      </c>
      <c r="Q754" s="21" t="s">
        <v>30</v>
      </c>
      <c r="R754" s="21" t="s">
        <v>102</v>
      </c>
      <c r="S754" s="25">
        <v>5.4</v>
      </c>
      <c r="T754" s="25">
        <v>5.319</v>
      </c>
      <c r="U754" s="25" t="s">
        <v>101</v>
      </c>
      <c r="V754" s="21" t="s">
        <v>121</v>
      </c>
      <c r="W754" s="21" t="s">
        <v>5177</v>
      </c>
      <c r="X754" s="21" t="s">
        <v>642</v>
      </c>
      <c r="Y754" s="26" t="s">
        <v>112</v>
      </c>
    </row>
    <row r="755" spans="2:25" ht="13.8" x14ac:dyDescent="0.25">
      <c r="B755" s="20" t="s">
        <v>647</v>
      </c>
      <c r="C755" s="21" t="s">
        <v>638</v>
      </c>
      <c r="D755" s="21" t="s">
        <v>648</v>
      </c>
      <c r="E755" s="22">
        <v>49479</v>
      </c>
      <c r="F755" s="21" t="s">
        <v>640</v>
      </c>
      <c r="G755" s="21" t="s">
        <v>641</v>
      </c>
      <c r="H755" s="21">
        <v>76</v>
      </c>
      <c r="I755" s="21" t="s">
        <v>29</v>
      </c>
      <c r="J755" s="23">
        <v>43089</v>
      </c>
      <c r="K755" s="24">
        <v>2017</v>
      </c>
      <c r="L755" s="21" t="s">
        <v>100</v>
      </c>
      <c r="M755" s="21" t="s">
        <v>16</v>
      </c>
      <c r="N755" s="21" t="s">
        <v>110</v>
      </c>
      <c r="O755" s="21" t="s">
        <v>101</v>
      </c>
      <c r="P755" s="21" t="s">
        <v>16</v>
      </c>
      <c r="Q755" s="21" t="s">
        <v>30</v>
      </c>
      <c r="R755" s="21" t="s">
        <v>102</v>
      </c>
      <c r="S755" s="25">
        <v>7.49</v>
      </c>
      <c r="T755" s="25">
        <v>7.37765</v>
      </c>
      <c r="U755" s="25" t="s">
        <v>101</v>
      </c>
      <c r="V755" s="21" t="s">
        <v>121</v>
      </c>
      <c r="W755" s="21" t="s">
        <v>5177</v>
      </c>
      <c r="X755" s="21" t="s">
        <v>642</v>
      </c>
      <c r="Y755" s="26" t="s">
        <v>112</v>
      </c>
    </row>
    <row r="756" spans="2:25" ht="13.8" x14ac:dyDescent="0.25">
      <c r="B756" s="20" t="s">
        <v>5842</v>
      </c>
      <c r="C756" s="21" t="s">
        <v>5869</v>
      </c>
      <c r="D756" s="21" t="s">
        <v>5872</v>
      </c>
      <c r="E756" s="22">
        <v>4886</v>
      </c>
      <c r="F756" s="21" t="s">
        <v>5871</v>
      </c>
      <c r="G756" s="21" t="s">
        <v>101</v>
      </c>
      <c r="H756" s="21" t="s">
        <v>101</v>
      </c>
      <c r="I756" s="21" t="s">
        <v>41</v>
      </c>
      <c r="J756" s="23">
        <v>45748</v>
      </c>
      <c r="K756" s="24">
        <v>2025</v>
      </c>
      <c r="L756" s="21" t="s">
        <v>100</v>
      </c>
      <c r="M756" s="21" t="s">
        <v>167</v>
      </c>
      <c r="N756" s="21" t="s">
        <v>101</v>
      </c>
      <c r="O756" s="21" t="s">
        <v>5868</v>
      </c>
      <c r="P756" s="21" t="s">
        <v>66</v>
      </c>
      <c r="Q756" s="21" t="s">
        <v>32</v>
      </c>
      <c r="R756" s="21" t="s">
        <v>102</v>
      </c>
      <c r="S756" s="25">
        <v>6.16</v>
      </c>
      <c r="T756" s="25">
        <v>6.16</v>
      </c>
      <c r="U756" s="25" t="s">
        <v>101</v>
      </c>
      <c r="V756" s="21" t="s">
        <v>101</v>
      </c>
      <c r="W756" s="21" t="s">
        <v>152</v>
      </c>
      <c r="X756" s="21" t="s">
        <v>398</v>
      </c>
      <c r="Y756" s="26" t="s">
        <v>106</v>
      </c>
    </row>
    <row r="757" spans="2:25" ht="13.8" x14ac:dyDescent="0.25">
      <c r="B757" s="20" t="s">
        <v>5843</v>
      </c>
      <c r="C757" s="21" t="s">
        <v>5869</v>
      </c>
      <c r="D757" s="21" t="s">
        <v>5873</v>
      </c>
      <c r="E757" s="22">
        <v>4886</v>
      </c>
      <c r="F757" s="21" t="s">
        <v>5871</v>
      </c>
      <c r="G757" s="21" t="s">
        <v>6051</v>
      </c>
      <c r="H757" s="21">
        <v>901</v>
      </c>
      <c r="I757" s="21" t="s">
        <v>41</v>
      </c>
      <c r="J757" s="23">
        <v>45733</v>
      </c>
      <c r="K757" s="24">
        <v>2025</v>
      </c>
      <c r="L757" s="21" t="s">
        <v>100</v>
      </c>
      <c r="M757" s="21" t="s">
        <v>167</v>
      </c>
      <c r="N757" s="21" t="s">
        <v>101</v>
      </c>
      <c r="O757" s="21" t="s">
        <v>5868</v>
      </c>
      <c r="P757" s="21" t="s">
        <v>66</v>
      </c>
      <c r="Q757" s="21" t="s">
        <v>32</v>
      </c>
      <c r="R757" s="21" t="s">
        <v>102</v>
      </c>
      <c r="S757" s="25">
        <v>10.4</v>
      </c>
      <c r="T757" s="25">
        <v>10.4</v>
      </c>
      <c r="U757" s="25" t="s">
        <v>101</v>
      </c>
      <c r="V757" s="21" t="s">
        <v>101</v>
      </c>
      <c r="W757" s="21" t="s">
        <v>152</v>
      </c>
      <c r="X757" s="21" t="s">
        <v>398</v>
      </c>
      <c r="Y757" s="26" t="s">
        <v>106</v>
      </c>
    </row>
    <row r="758" spans="2:25" ht="13.8" x14ac:dyDescent="0.25">
      <c r="B758" s="20" t="s">
        <v>393</v>
      </c>
      <c r="C758" s="21" t="s">
        <v>394</v>
      </c>
      <c r="D758" s="21" t="s">
        <v>395</v>
      </c>
      <c r="E758" s="22">
        <v>4828</v>
      </c>
      <c r="F758" s="21" t="s">
        <v>396</v>
      </c>
      <c r="G758" s="21" t="s">
        <v>397</v>
      </c>
      <c r="H758" s="21">
        <v>2</v>
      </c>
      <c r="I758" s="21" t="s">
        <v>41</v>
      </c>
      <c r="J758" s="23">
        <v>43418</v>
      </c>
      <c r="K758" s="24">
        <v>2018</v>
      </c>
      <c r="L758" s="21" t="s">
        <v>100</v>
      </c>
      <c r="M758" s="21" t="s">
        <v>167</v>
      </c>
      <c r="N758" s="21" t="s">
        <v>101</v>
      </c>
      <c r="O758" s="21" t="s">
        <v>5868</v>
      </c>
      <c r="P758" s="21" t="s">
        <v>66</v>
      </c>
      <c r="Q758" s="21" t="s">
        <v>32</v>
      </c>
      <c r="R758" s="21" t="s">
        <v>102</v>
      </c>
      <c r="S758" s="25">
        <v>16.425000000000001</v>
      </c>
      <c r="T758" s="25">
        <v>16.425000000000001</v>
      </c>
      <c r="U758" s="25" t="s">
        <v>101</v>
      </c>
      <c r="V758" s="21" t="s">
        <v>101</v>
      </c>
      <c r="W758" s="21" t="s">
        <v>152</v>
      </c>
      <c r="X758" s="21" t="s">
        <v>398</v>
      </c>
      <c r="Y758" s="26" t="s">
        <v>112</v>
      </c>
    </row>
    <row r="759" spans="2:25" ht="13.8" x14ac:dyDescent="0.25">
      <c r="B759" s="20" t="s">
        <v>5226</v>
      </c>
      <c r="C759" s="21" t="s">
        <v>1893</v>
      </c>
      <c r="D759" s="21" t="s">
        <v>5227</v>
      </c>
      <c r="E759" s="22">
        <v>68647</v>
      </c>
      <c r="F759" s="21" t="s">
        <v>5228</v>
      </c>
      <c r="G759" s="21" t="s">
        <v>5229</v>
      </c>
      <c r="H759" s="21">
        <v>50</v>
      </c>
      <c r="I759" s="21" t="s">
        <v>42</v>
      </c>
      <c r="J759" s="23">
        <v>44991</v>
      </c>
      <c r="K759" s="24">
        <v>2023</v>
      </c>
      <c r="L759" s="21" t="s">
        <v>5460</v>
      </c>
      <c r="M759" s="21" t="s">
        <v>16</v>
      </c>
      <c r="N759" s="21" t="s">
        <v>110</v>
      </c>
      <c r="O759" s="21" t="s">
        <v>101</v>
      </c>
      <c r="P759" s="21" t="s">
        <v>16</v>
      </c>
      <c r="Q759" s="21" t="s">
        <v>32</v>
      </c>
      <c r="R759" s="21" t="s">
        <v>102</v>
      </c>
      <c r="S759" s="25">
        <v>34.799999999999997</v>
      </c>
      <c r="T759" s="25">
        <v>34.4</v>
      </c>
      <c r="U759" s="25" t="s">
        <v>101</v>
      </c>
      <c r="V759" s="21" t="s">
        <v>177</v>
      </c>
      <c r="W759" s="21" t="s">
        <v>152</v>
      </c>
      <c r="X759" s="21" t="s">
        <v>137</v>
      </c>
      <c r="Y759" s="26" t="s">
        <v>138</v>
      </c>
    </row>
    <row r="760" spans="2:25" ht="13.8" x14ac:dyDescent="0.25">
      <c r="B760" s="20" t="s">
        <v>5230</v>
      </c>
      <c r="C760" s="21" t="s">
        <v>1893</v>
      </c>
      <c r="D760" s="21" t="s">
        <v>5231</v>
      </c>
      <c r="E760" s="22">
        <v>68647</v>
      </c>
      <c r="F760" s="21" t="s">
        <v>5228</v>
      </c>
      <c r="G760" s="21" t="s">
        <v>5229</v>
      </c>
      <c r="H760" s="21">
        <v>50</v>
      </c>
      <c r="I760" s="21" t="s">
        <v>42</v>
      </c>
      <c r="J760" s="23">
        <v>44991</v>
      </c>
      <c r="K760" s="24">
        <v>2023</v>
      </c>
      <c r="L760" s="21" t="s">
        <v>5460</v>
      </c>
      <c r="M760" s="21" t="s">
        <v>16</v>
      </c>
      <c r="N760" s="21" t="s">
        <v>110</v>
      </c>
      <c r="O760" s="21" t="s">
        <v>101</v>
      </c>
      <c r="P760" s="21" t="s">
        <v>16</v>
      </c>
      <c r="Q760" s="21" t="s">
        <v>32</v>
      </c>
      <c r="R760" s="21" t="s">
        <v>102</v>
      </c>
      <c r="S760" s="25">
        <v>34.799999999999997</v>
      </c>
      <c r="T760" s="25">
        <v>34.4</v>
      </c>
      <c r="U760" s="25" t="s">
        <v>101</v>
      </c>
      <c r="V760" s="21" t="s">
        <v>177</v>
      </c>
      <c r="W760" s="21" t="s">
        <v>152</v>
      </c>
      <c r="X760" s="21" t="s">
        <v>137</v>
      </c>
      <c r="Y760" s="26" t="s">
        <v>138</v>
      </c>
    </row>
    <row r="761" spans="2:25" ht="13.8" x14ac:dyDescent="0.25">
      <c r="B761" s="20" t="s">
        <v>5232</v>
      </c>
      <c r="C761" s="21" t="s">
        <v>1893</v>
      </c>
      <c r="D761" s="21" t="s">
        <v>5233</v>
      </c>
      <c r="E761" s="22">
        <v>68647</v>
      </c>
      <c r="F761" s="21" t="s">
        <v>5228</v>
      </c>
      <c r="G761" s="21" t="s">
        <v>5229</v>
      </c>
      <c r="H761" s="21">
        <v>50</v>
      </c>
      <c r="I761" s="21" t="s">
        <v>42</v>
      </c>
      <c r="J761" s="23">
        <v>44991</v>
      </c>
      <c r="K761" s="24">
        <v>2023</v>
      </c>
      <c r="L761" s="21" t="s">
        <v>5460</v>
      </c>
      <c r="M761" s="21" t="s">
        <v>16</v>
      </c>
      <c r="N761" s="21" t="s">
        <v>110</v>
      </c>
      <c r="O761" s="21" t="s">
        <v>101</v>
      </c>
      <c r="P761" s="21" t="s">
        <v>16</v>
      </c>
      <c r="Q761" s="21" t="s">
        <v>32</v>
      </c>
      <c r="R761" s="21" t="s">
        <v>102</v>
      </c>
      <c r="S761" s="25">
        <v>34.799999999999997</v>
      </c>
      <c r="T761" s="25">
        <v>34.4</v>
      </c>
      <c r="U761" s="25" t="s">
        <v>101</v>
      </c>
      <c r="V761" s="21" t="s">
        <v>177</v>
      </c>
      <c r="W761" s="21" t="s">
        <v>152</v>
      </c>
      <c r="X761" s="21" t="s">
        <v>137</v>
      </c>
      <c r="Y761" s="26" t="s">
        <v>138</v>
      </c>
    </row>
    <row r="762" spans="2:25" ht="13.8" x14ac:dyDescent="0.25">
      <c r="B762" s="20" t="s">
        <v>3623</v>
      </c>
      <c r="C762" s="21" t="s">
        <v>3050</v>
      </c>
      <c r="D762" s="21" t="s">
        <v>3624</v>
      </c>
      <c r="E762" s="22">
        <v>89257</v>
      </c>
      <c r="F762" s="21" t="s">
        <v>3625</v>
      </c>
      <c r="G762" s="21" t="s">
        <v>3626</v>
      </c>
      <c r="H762" s="21">
        <v>90</v>
      </c>
      <c r="I762" s="21" t="s">
        <v>38</v>
      </c>
      <c r="J762" s="23">
        <v>11324</v>
      </c>
      <c r="K762" s="24">
        <v>1931</v>
      </c>
      <c r="L762" s="21" t="s">
        <v>100</v>
      </c>
      <c r="M762" s="21" t="s">
        <v>91</v>
      </c>
      <c r="N762" s="21" t="s">
        <v>101</v>
      </c>
      <c r="O762" s="21" t="s">
        <v>101</v>
      </c>
      <c r="P762" s="21" t="s">
        <v>91</v>
      </c>
      <c r="Q762" s="21" t="s">
        <v>32</v>
      </c>
      <c r="R762" s="21" t="s">
        <v>102</v>
      </c>
      <c r="S762" s="25">
        <v>4</v>
      </c>
      <c r="T762" s="25">
        <v>4</v>
      </c>
      <c r="U762" s="25" t="s">
        <v>101</v>
      </c>
      <c r="V762" s="21" t="s">
        <v>101</v>
      </c>
      <c r="W762" s="21" t="s">
        <v>152</v>
      </c>
      <c r="X762" s="21" t="s">
        <v>1354</v>
      </c>
      <c r="Y762" s="26" t="s">
        <v>178</v>
      </c>
    </row>
    <row r="763" spans="2:25" ht="13.8" x14ac:dyDescent="0.25">
      <c r="B763" s="20" t="s">
        <v>3627</v>
      </c>
      <c r="C763" s="21" t="s">
        <v>3050</v>
      </c>
      <c r="D763" s="21" t="s">
        <v>3628</v>
      </c>
      <c r="E763" s="22">
        <v>89257</v>
      </c>
      <c r="F763" s="21" t="s">
        <v>3625</v>
      </c>
      <c r="G763" s="21" t="s">
        <v>3626</v>
      </c>
      <c r="H763" s="21">
        <v>90</v>
      </c>
      <c r="I763" s="21" t="s">
        <v>38</v>
      </c>
      <c r="J763" s="23">
        <v>11324</v>
      </c>
      <c r="K763" s="24">
        <v>1931</v>
      </c>
      <c r="L763" s="21" t="s">
        <v>100</v>
      </c>
      <c r="M763" s="21" t="s">
        <v>91</v>
      </c>
      <c r="N763" s="21" t="s">
        <v>101</v>
      </c>
      <c r="O763" s="21" t="s">
        <v>101</v>
      </c>
      <c r="P763" s="21" t="s">
        <v>91</v>
      </c>
      <c r="Q763" s="21" t="s">
        <v>32</v>
      </c>
      <c r="R763" s="21" t="s">
        <v>102</v>
      </c>
      <c r="S763" s="25">
        <v>4</v>
      </c>
      <c r="T763" s="25">
        <v>4</v>
      </c>
      <c r="U763" s="25" t="s">
        <v>101</v>
      </c>
      <c r="V763" s="21" t="s">
        <v>101</v>
      </c>
      <c r="W763" s="21" t="s">
        <v>152</v>
      </c>
      <c r="X763" s="21" t="s">
        <v>1354</v>
      </c>
      <c r="Y763" s="26" t="s">
        <v>178</v>
      </c>
    </row>
    <row r="764" spans="2:25" ht="13.8" x14ac:dyDescent="0.25">
      <c r="B764" s="20" t="s">
        <v>3629</v>
      </c>
      <c r="C764" s="21" t="s">
        <v>3050</v>
      </c>
      <c r="D764" s="21" t="s">
        <v>3630</v>
      </c>
      <c r="E764" s="22">
        <v>89257</v>
      </c>
      <c r="F764" s="21" t="s">
        <v>3625</v>
      </c>
      <c r="G764" s="21" t="s">
        <v>3626</v>
      </c>
      <c r="H764" s="21">
        <v>90</v>
      </c>
      <c r="I764" s="21" t="s">
        <v>38</v>
      </c>
      <c r="J764" s="23">
        <v>11324</v>
      </c>
      <c r="K764" s="24">
        <v>1931</v>
      </c>
      <c r="L764" s="21" t="s">
        <v>100</v>
      </c>
      <c r="M764" s="21" t="s">
        <v>91</v>
      </c>
      <c r="N764" s="21" t="s">
        <v>101</v>
      </c>
      <c r="O764" s="21" t="s">
        <v>101</v>
      </c>
      <c r="P764" s="21" t="s">
        <v>91</v>
      </c>
      <c r="Q764" s="21" t="s">
        <v>32</v>
      </c>
      <c r="R764" s="21" t="s">
        <v>102</v>
      </c>
      <c r="S764" s="25">
        <v>2</v>
      </c>
      <c r="T764" s="25">
        <v>2</v>
      </c>
      <c r="U764" s="25" t="s">
        <v>101</v>
      </c>
      <c r="V764" s="21" t="s">
        <v>101</v>
      </c>
      <c r="W764" s="21" t="s">
        <v>152</v>
      </c>
      <c r="X764" s="21" t="s">
        <v>1354</v>
      </c>
      <c r="Y764" s="26" t="s">
        <v>178</v>
      </c>
    </row>
    <row r="765" spans="2:25" ht="13.8" x14ac:dyDescent="0.25">
      <c r="B765" s="20" t="s">
        <v>5234</v>
      </c>
      <c r="C765" s="21" t="s">
        <v>1893</v>
      </c>
      <c r="D765" s="21" t="s">
        <v>5235</v>
      </c>
      <c r="E765" s="22">
        <v>68647</v>
      </c>
      <c r="F765" s="21" t="s">
        <v>5228</v>
      </c>
      <c r="G765" s="21" t="s">
        <v>5229</v>
      </c>
      <c r="H765" s="21">
        <v>50</v>
      </c>
      <c r="I765" s="21" t="s">
        <v>42</v>
      </c>
      <c r="J765" s="23">
        <v>44991</v>
      </c>
      <c r="K765" s="24">
        <v>2023</v>
      </c>
      <c r="L765" s="21" t="s">
        <v>5460</v>
      </c>
      <c r="M765" s="21" t="s">
        <v>16</v>
      </c>
      <c r="N765" s="21" t="s">
        <v>110</v>
      </c>
      <c r="O765" s="21" t="s">
        <v>101</v>
      </c>
      <c r="P765" s="21" t="s">
        <v>16</v>
      </c>
      <c r="Q765" s="21" t="s">
        <v>32</v>
      </c>
      <c r="R765" s="21" t="s">
        <v>102</v>
      </c>
      <c r="S765" s="25">
        <v>34.799999999999997</v>
      </c>
      <c r="T765" s="25">
        <v>34.4</v>
      </c>
      <c r="U765" s="25" t="s">
        <v>101</v>
      </c>
      <c r="V765" s="21" t="s">
        <v>177</v>
      </c>
      <c r="W765" s="21" t="s">
        <v>152</v>
      </c>
      <c r="X765" s="21" t="s">
        <v>137</v>
      </c>
      <c r="Y765" s="26" t="s">
        <v>138</v>
      </c>
    </row>
    <row r="766" spans="2:25" ht="13.8" x14ac:dyDescent="0.25">
      <c r="B766" s="20" t="s">
        <v>5236</v>
      </c>
      <c r="C766" s="21" t="s">
        <v>1893</v>
      </c>
      <c r="D766" s="21" t="s">
        <v>5237</v>
      </c>
      <c r="E766" s="22">
        <v>68647</v>
      </c>
      <c r="F766" s="21" t="s">
        <v>5228</v>
      </c>
      <c r="G766" s="21" t="s">
        <v>5229</v>
      </c>
      <c r="H766" s="21">
        <v>50</v>
      </c>
      <c r="I766" s="21" t="s">
        <v>42</v>
      </c>
      <c r="J766" s="23">
        <v>44991</v>
      </c>
      <c r="K766" s="24">
        <v>2023</v>
      </c>
      <c r="L766" s="21" t="s">
        <v>5460</v>
      </c>
      <c r="M766" s="21" t="s">
        <v>16</v>
      </c>
      <c r="N766" s="21" t="s">
        <v>110</v>
      </c>
      <c r="O766" s="21" t="s">
        <v>101</v>
      </c>
      <c r="P766" s="21" t="s">
        <v>16</v>
      </c>
      <c r="Q766" s="21" t="s">
        <v>32</v>
      </c>
      <c r="R766" s="21" t="s">
        <v>102</v>
      </c>
      <c r="S766" s="25">
        <v>34.799999999999997</v>
      </c>
      <c r="T766" s="25">
        <v>34.4</v>
      </c>
      <c r="U766" s="25" t="s">
        <v>101</v>
      </c>
      <c r="V766" s="21" t="s">
        <v>177</v>
      </c>
      <c r="W766" s="21" t="s">
        <v>152</v>
      </c>
      <c r="X766" s="21" t="s">
        <v>137</v>
      </c>
      <c r="Y766" s="26" t="s">
        <v>138</v>
      </c>
    </row>
    <row r="767" spans="2:25" ht="13.8" x14ac:dyDescent="0.25">
      <c r="B767" s="20" t="s">
        <v>5238</v>
      </c>
      <c r="C767" s="21" t="s">
        <v>1893</v>
      </c>
      <c r="D767" s="21" t="s">
        <v>5239</v>
      </c>
      <c r="E767" s="22">
        <v>68647</v>
      </c>
      <c r="F767" s="21" t="s">
        <v>5228</v>
      </c>
      <c r="G767" s="21" t="s">
        <v>5229</v>
      </c>
      <c r="H767" s="21">
        <v>50</v>
      </c>
      <c r="I767" s="21" t="s">
        <v>42</v>
      </c>
      <c r="J767" s="23">
        <v>44991</v>
      </c>
      <c r="K767" s="24">
        <v>2023</v>
      </c>
      <c r="L767" s="21" t="s">
        <v>5460</v>
      </c>
      <c r="M767" s="21" t="s">
        <v>16</v>
      </c>
      <c r="N767" s="21" t="s">
        <v>101</v>
      </c>
      <c r="O767" s="21" t="s">
        <v>101</v>
      </c>
      <c r="P767" s="21" t="s">
        <v>16</v>
      </c>
      <c r="Q767" s="21" t="s">
        <v>32</v>
      </c>
      <c r="R767" s="21" t="s">
        <v>102</v>
      </c>
      <c r="S767" s="25">
        <v>34.799999999999997</v>
      </c>
      <c r="T767" s="25">
        <v>34.4</v>
      </c>
      <c r="U767" s="25" t="s">
        <v>101</v>
      </c>
      <c r="V767" s="21" t="s">
        <v>177</v>
      </c>
      <c r="W767" s="21" t="s">
        <v>152</v>
      </c>
      <c r="X767" s="21" t="s">
        <v>137</v>
      </c>
      <c r="Y767" s="26" t="s">
        <v>138</v>
      </c>
    </row>
    <row r="768" spans="2:25" ht="13.8" x14ac:dyDescent="0.25">
      <c r="B768" s="20" t="s">
        <v>213</v>
      </c>
      <c r="C768" s="21" t="s">
        <v>214</v>
      </c>
      <c r="D768" s="21" t="s">
        <v>215</v>
      </c>
      <c r="E768" s="22">
        <v>85057</v>
      </c>
      <c r="F768" s="21" t="s">
        <v>216</v>
      </c>
      <c r="G768" s="21" t="s">
        <v>217</v>
      </c>
      <c r="H768" s="21">
        <v>105</v>
      </c>
      <c r="I768" s="21" t="s">
        <v>38</v>
      </c>
      <c r="J768" s="23">
        <v>36012</v>
      </c>
      <c r="K768" s="24">
        <v>1998</v>
      </c>
      <c r="L768" s="21" t="s">
        <v>100</v>
      </c>
      <c r="M768" s="21" t="s">
        <v>16</v>
      </c>
      <c r="N768" s="21" t="s">
        <v>110</v>
      </c>
      <c r="O768" s="21" t="s">
        <v>101</v>
      </c>
      <c r="P768" s="21" t="s">
        <v>16</v>
      </c>
      <c r="Q768" s="21" t="s">
        <v>30</v>
      </c>
      <c r="R768" s="21" t="s">
        <v>102</v>
      </c>
      <c r="S768" s="25">
        <v>5.0999999999999996</v>
      </c>
      <c r="T768" s="25">
        <v>4.9850000000000003</v>
      </c>
      <c r="U768" s="25" t="s">
        <v>101</v>
      </c>
      <c r="V768" s="21" t="s">
        <v>121</v>
      </c>
      <c r="W768" s="21" t="s">
        <v>5177</v>
      </c>
      <c r="X768" s="21" t="s">
        <v>218</v>
      </c>
      <c r="Y768" s="26" t="s">
        <v>112</v>
      </c>
    </row>
    <row r="769" spans="2:25" ht="13.8" x14ac:dyDescent="0.25">
      <c r="B769" s="20" t="s">
        <v>219</v>
      </c>
      <c r="C769" s="21" t="s">
        <v>214</v>
      </c>
      <c r="D769" s="21" t="s">
        <v>220</v>
      </c>
      <c r="E769" s="22">
        <v>85057</v>
      </c>
      <c r="F769" s="21" t="s">
        <v>216</v>
      </c>
      <c r="G769" s="21" t="s">
        <v>217</v>
      </c>
      <c r="H769" s="21">
        <v>105</v>
      </c>
      <c r="I769" s="21" t="s">
        <v>38</v>
      </c>
      <c r="J769" s="23">
        <v>36012</v>
      </c>
      <c r="K769" s="24">
        <v>1998</v>
      </c>
      <c r="L769" s="21" t="s">
        <v>100</v>
      </c>
      <c r="M769" s="21" t="s">
        <v>16</v>
      </c>
      <c r="N769" s="21" t="s">
        <v>110</v>
      </c>
      <c r="O769" s="21" t="s">
        <v>101</v>
      </c>
      <c r="P769" s="21" t="s">
        <v>16</v>
      </c>
      <c r="Q769" s="21" t="s">
        <v>30</v>
      </c>
      <c r="R769" s="21" t="s">
        <v>102</v>
      </c>
      <c r="S769" s="25">
        <v>5.0999999999999996</v>
      </c>
      <c r="T769" s="25">
        <v>4.9850000000000003</v>
      </c>
      <c r="U769" s="25" t="s">
        <v>101</v>
      </c>
      <c r="V769" s="21" t="s">
        <v>121</v>
      </c>
      <c r="W769" s="21" t="s">
        <v>5177</v>
      </c>
      <c r="X769" s="21" t="s">
        <v>218</v>
      </c>
      <c r="Y769" s="26" t="s">
        <v>112</v>
      </c>
    </row>
    <row r="770" spans="2:25" ht="13.8" x14ac:dyDescent="0.25">
      <c r="B770" s="20" t="s">
        <v>749</v>
      </c>
      <c r="C770" s="21" t="s">
        <v>734</v>
      </c>
      <c r="D770" s="21" t="s">
        <v>750</v>
      </c>
      <c r="E770" s="22">
        <v>85049</v>
      </c>
      <c r="F770" s="21" t="s">
        <v>216</v>
      </c>
      <c r="G770" s="21" t="s">
        <v>751</v>
      </c>
      <c r="H770" s="21">
        <v>20</v>
      </c>
      <c r="I770" s="21" t="s">
        <v>38</v>
      </c>
      <c r="J770" s="23">
        <v>25934</v>
      </c>
      <c r="K770" s="24">
        <v>1971</v>
      </c>
      <c r="L770" s="21" t="s">
        <v>100</v>
      </c>
      <c r="M770" s="21" t="s">
        <v>91</v>
      </c>
      <c r="N770" s="21" t="s">
        <v>101</v>
      </c>
      <c r="O770" s="21" t="s">
        <v>101</v>
      </c>
      <c r="P770" s="21" t="s">
        <v>91</v>
      </c>
      <c r="Q770" s="21" t="s">
        <v>32</v>
      </c>
      <c r="R770" s="21" t="s">
        <v>102</v>
      </c>
      <c r="S770" s="25">
        <v>6.7</v>
      </c>
      <c r="T770" s="25">
        <v>6.6</v>
      </c>
      <c r="U770" s="25" t="s">
        <v>101</v>
      </c>
      <c r="V770" s="21" t="s">
        <v>101</v>
      </c>
      <c r="W770" s="21" t="s">
        <v>152</v>
      </c>
      <c r="X770" s="21" t="s">
        <v>738</v>
      </c>
      <c r="Y770" s="26" t="s">
        <v>106</v>
      </c>
    </row>
    <row r="771" spans="2:25" ht="13.8" x14ac:dyDescent="0.25">
      <c r="B771" s="20" t="s">
        <v>752</v>
      </c>
      <c r="C771" s="21" t="s">
        <v>734</v>
      </c>
      <c r="D771" s="21" t="s">
        <v>753</v>
      </c>
      <c r="E771" s="22">
        <v>85049</v>
      </c>
      <c r="F771" s="21" t="s">
        <v>216</v>
      </c>
      <c r="G771" s="21" t="s">
        <v>751</v>
      </c>
      <c r="H771" s="21">
        <v>20</v>
      </c>
      <c r="I771" s="21" t="s">
        <v>38</v>
      </c>
      <c r="J771" s="23">
        <v>25934</v>
      </c>
      <c r="K771" s="24">
        <v>1971</v>
      </c>
      <c r="L771" s="21" t="s">
        <v>100</v>
      </c>
      <c r="M771" s="21" t="s">
        <v>91</v>
      </c>
      <c r="N771" s="21" t="s">
        <v>101</v>
      </c>
      <c r="O771" s="21" t="s">
        <v>101</v>
      </c>
      <c r="P771" s="21" t="s">
        <v>91</v>
      </c>
      <c r="Q771" s="21" t="s">
        <v>32</v>
      </c>
      <c r="R771" s="21" t="s">
        <v>102</v>
      </c>
      <c r="S771" s="25">
        <v>6.7</v>
      </c>
      <c r="T771" s="25">
        <v>6.6</v>
      </c>
      <c r="U771" s="25" t="s">
        <v>101</v>
      </c>
      <c r="V771" s="21" t="s">
        <v>101</v>
      </c>
      <c r="W771" s="21" t="s">
        <v>152</v>
      </c>
      <c r="X771" s="21" t="s">
        <v>738</v>
      </c>
      <c r="Y771" s="26" t="s">
        <v>106</v>
      </c>
    </row>
    <row r="772" spans="2:25" ht="13.8" x14ac:dyDescent="0.25">
      <c r="B772" s="20" t="s">
        <v>754</v>
      </c>
      <c r="C772" s="21" t="s">
        <v>734</v>
      </c>
      <c r="D772" s="21" t="s">
        <v>755</v>
      </c>
      <c r="E772" s="22">
        <v>85049</v>
      </c>
      <c r="F772" s="21" t="s">
        <v>216</v>
      </c>
      <c r="G772" s="21" t="s">
        <v>751</v>
      </c>
      <c r="H772" s="21">
        <v>20</v>
      </c>
      <c r="I772" s="21" t="s">
        <v>38</v>
      </c>
      <c r="J772" s="23">
        <v>25934</v>
      </c>
      <c r="K772" s="24">
        <v>1971</v>
      </c>
      <c r="L772" s="21" t="s">
        <v>100</v>
      </c>
      <c r="M772" s="21" t="s">
        <v>91</v>
      </c>
      <c r="N772" s="21" t="s">
        <v>101</v>
      </c>
      <c r="O772" s="21" t="s">
        <v>101</v>
      </c>
      <c r="P772" s="21" t="s">
        <v>91</v>
      </c>
      <c r="Q772" s="21" t="s">
        <v>32</v>
      </c>
      <c r="R772" s="21" t="s">
        <v>102</v>
      </c>
      <c r="S772" s="25">
        <v>6.7</v>
      </c>
      <c r="T772" s="25">
        <v>6.6</v>
      </c>
      <c r="U772" s="25" t="s">
        <v>101</v>
      </c>
      <c r="V772" s="21" t="s">
        <v>101</v>
      </c>
      <c r="W772" s="21" t="s">
        <v>152</v>
      </c>
      <c r="X772" s="21" t="s">
        <v>738</v>
      </c>
      <c r="Y772" s="26" t="s">
        <v>106</v>
      </c>
    </row>
    <row r="773" spans="2:25" ht="13.8" x14ac:dyDescent="0.25">
      <c r="B773" s="20" t="s">
        <v>5240</v>
      </c>
      <c r="C773" s="21" t="s">
        <v>1893</v>
      </c>
      <c r="D773" s="21" t="s">
        <v>5241</v>
      </c>
      <c r="E773" s="22">
        <v>68647</v>
      </c>
      <c r="F773" s="21" t="s">
        <v>5228</v>
      </c>
      <c r="G773" s="21" t="s">
        <v>5229</v>
      </c>
      <c r="H773" s="21">
        <v>50</v>
      </c>
      <c r="I773" s="21" t="s">
        <v>42</v>
      </c>
      <c r="J773" s="23">
        <v>44991</v>
      </c>
      <c r="K773" s="24">
        <v>2023</v>
      </c>
      <c r="L773" s="21" t="s">
        <v>5460</v>
      </c>
      <c r="M773" s="21" t="s">
        <v>16</v>
      </c>
      <c r="N773" s="21" t="s">
        <v>110</v>
      </c>
      <c r="O773" s="21" t="s">
        <v>101</v>
      </c>
      <c r="P773" s="21" t="s">
        <v>16</v>
      </c>
      <c r="Q773" s="21" t="s">
        <v>32</v>
      </c>
      <c r="R773" s="21" t="s">
        <v>102</v>
      </c>
      <c r="S773" s="25">
        <v>34.799999999999997</v>
      </c>
      <c r="T773" s="25">
        <v>34.4</v>
      </c>
      <c r="U773" s="25" t="s">
        <v>101</v>
      </c>
      <c r="V773" s="21" t="s">
        <v>177</v>
      </c>
      <c r="W773" s="21" t="s">
        <v>152</v>
      </c>
      <c r="X773" s="21" t="s">
        <v>137</v>
      </c>
      <c r="Y773" s="26" t="s">
        <v>138</v>
      </c>
    </row>
    <row r="774" spans="2:25" ht="13.8" x14ac:dyDescent="0.25">
      <c r="B774" s="20" t="s">
        <v>5242</v>
      </c>
      <c r="C774" s="21" t="s">
        <v>1893</v>
      </c>
      <c r="D774" s="21" t="s">
        <v>5243</v>
      </c>
      <c r="E774" s="22">
        <v>68647</v>
      </c>
      <c r="F774" s="21" t="s">
        <v>5228</v>
      </c>
      <c r="G774" s="21" t="s">
        <v>5229</v>
      </c>
      <c r="H774" s="21">
        <v>50</v>
      </c>
      <c r="I774" s="21" t="s">
        <v>42</v>
      </c>
      <c r="J774" s="23">
        <v>44991</v>
      </c>
      <c r="K774" s="24">
        <v>2023</v>
      </c>
      <c r="L774" s="21" t="s">
        <v>5460</v>
      </c>
      <c r="M774" s="21" t="s">
        <v>16</v>
      </c>
      <c r="N774" s="21" t="s">
        <v>110</v>
      </c>
      <c r="O774" s="21" t="s">
        <v>101</v>
      </c>
      <c r="P774" s="21" t="s">
        <v>16</v>
      </c>
      <c r="Q774" s="21" t="s">
        <v>32</v>
      </c>
      <c r="R774" s="21" t="s">
        <v>102</v>
      </c>
      <c r="S774" s="25">
        <v>34.799999999999997</v>
      </c>
      <c r="T774" s="25">
        <v>34.4</v>
      </c>
      <c r="U774" s="25" t="s">
        <v>101</v>
      </c>
      <c r="V774" s="21" t="s">
        <v>177</v>
      </c>
      <c r="W774" s="21" t="s">
        <v>152</v>
      </c>
      <c r="X774" s="21" t="s">
        <v>137</v>
      </c>
      <c r="Y774" s="26" t="s">
        <v>138</v>
      </c>
    </row>
    <row r="775" spans="2:25" ht="13.8" x14ac:dyDescent="0.25">
      <c r="B775" s="20" t="s">
        <v>5579</v>
      </c>
      <c r="C775" s="21" t="s">
        <v>4930</v>
      </c>
      <c r="D775" s="21" t="s">
        <v>5580</v>
      </c>
      <c r="E775" s="22">
        <v>97346</v>
      </c>
      <c r="F775" s="21" t="s">
        <v>5581</v>
      </c>
      <c r="G775" s="21" t="s">
        <v>101</v>
      </c>
      <c r="H775" s="21" t="s">
        <v>101</v>
      </c>
      <c r="I775" s="21" t="s">
        <v>38</v>
      </c>
      <c r="J775" s="23">
        <v>44852</v>
      </c>
      <c r="K775" s="24">
        <v>2022</v>
      </c>
      <c r="L775" s="21" t="s">
        <v>100</v>
      </c>
      <c r="M775" s="21" t="s">
        <v>167</v>
      </c>
      <c r="N775" s="21" t="s">
        <v>101</v>
      </c>
      <c r="O775" s="21" t="s">
        <v>5868</v>
      </c>
      <c r="P775" s="21" t="s">
        <v>66</v>
      </c>
      <c r="Q775" s="21" t="s">
        <v>32</v>
      </c>
      <c r="R775" s="21" t="s">
        <v>102</v>
      </c>
      <c r="S775" s="25">
        <v>20.7</v>
      </c>
      <c r="T775" s="25">
        <v>20.7</v>
      </c>
      <c r="U775" s="25" t="s">
        <v>101</v>
      </c>
      <c r="V775" s="21" t="s">
        <v>101</v>
      </c>
      <c r="W775" s="21" t="s">
        <v>152</v>
      </c>
      <c r="X775" s="21" t="s">
        <v>2597</v>
      </c>
      <c r="Y775" s="26" t="s">
        <v>112</v>
      </c>
    </row>
    <row r="776" spans="2:25" ht="13.8" x14ac:dyDescent="0.25">
      <c r="B776" s="20" t="s">
        <v>192</v>
      </c>
      <c r="C776" s="21" t="s">
        <v>193</v>
      </c>
      <c r="D776" s="21" t="s">
        <v>194</v>
      </c>
      <c r="E776" s="22">
        <v>58636</v>
      </c>
      <c r="F776" s="21" t="s">
        <v>195</v>
      </c>
      <c r="G776" s="21" t="s">
        <v>196</v>
      </c>
      <c r="H776" s="21">
        <v>10</v>
      </c>
      <c r="I776" s="21" t="s">
        <v>29</v>
      </c>
      <c r="J776" s="23">
        <v>38693</v>
      </c>
      <c r="K776" s="24">
        <v>2005</v>
      </c>
      <c r="L776" s="21" t="s">
        <v>100</v>
      </c>
      <c r="M776" s="21" t="s">
        <v>21</v>
      </c>
      <c r="N776" s="21" t="s">
        <v>172</v>
      </c>
      <c r="O776" s="21" t="s">
        <v>101</v>
      </c>
      <c r="P776" s="21" t="s">
        <v>21</v>
      </c>
      <c r="Q776" s="21" t="s">
        <v>32</v>
      </c>
      <c r="R776" s="21" t="s">
        <v>102</v>
      </c>
      <c r="S776" s="25">
        <v>1.79</v>
      </c>
      <c r="T776" s="25">
        <v>1.615</v>
      </c>
      <c r="U776" s="25" t="s">
        <v>101</v>
      </c>
      <c r="V776" s="21" t="s">
        <v>160</v>
      </c>
      <c r="W776" s="21" t="s">
        <v>5177</v>
      </c>
      <c r="X776" s="21" t="s">
        <v>197</v>
      </c>
      <c r="Y776" s="26" t="s">
        <v>112</v>
      </c>
    </row>
    <row r="777" spans="2:25" ht="13.8" x14ac:dyDescent="0.25">
      <c r="B777" s="20" t="s">
        <v>198</v>
      </c>
      <c r="C777" s="21" t="s">
        <v>193</v>
      </c>
      <c r="D777" s="21" t="s">
        <v>199</v>
      </c>
      <c r="E777" s="22">
        <v>58636</v>
      </c>
      <c r="F777" s="21" t="s">
        <v>195</v>
      </c>
      <c r="G777" s="21" t="s">
        <v>196</v>
      </c>
      <c r="H777" s="21">
        <v>10</v>
      </c>
      <c r="I777" s="21" t="s">
        <v>29</v>
      </c>
      <c r="J777" s="23">
        <v>35278</v>
      </c>
      <c r="K777" s="24">
        <v>1996</v>
      </c>
      <c r="L777" s="21" t="s">
        <v>100</v>
      </c>
      <c r="M777" s="21" t="s">
        <v>151</v>
      </c>
      <c r="N777" s="21" t="s">
        <v>5167</v>
      </c>
      <c r="O777" s="21" t="s">
        <v>101</v>
      </c>
      <c r="P777" s="21" t="s">
        <v>13</v>
      </c>
      <c r="Q777" s="21" t="s">
        <v>30</v>
      </c>
      <c r="R777" s="21" t="s">
        <v>102</v>
      </c>
      <c r="S777" s="25">
        <v>13</v>
      </c>
      <c r="T777" s="25">
        <v>10.7</v>
      </c>
      <c r="U777" s="25" t="s">
        <v>101</v>
      </c>
      <c r="V777" s="21" t="s">
        <v>103</v>
      </c>
      <c r="W777" s="21" t="s">
        <v>5177</v>
      </c>
      <c r="X777" s="21" t="s">
        <v>197</v>
      </c>
      <c r="Y777" s="26" t="s">
        <v>112</v>
      </c>
    </row>
    <row r="778" spans="2:25" ht="13.8" x14ac:dyDescent="0.25">
      <c r="B778" s="20" t="s">
        <v>200</v>
      </c>
      <c r="C778" s="21" t="s">
        <v>193</v>
      </c>
      <c r="D778" s="21" t="s">
        <v>201</v>
      </c>
      <c r="E778" s="22">
        <v>58636</v>
      </c>
      <c r="F778" s="21" t="s">
        <v>195</v>
      </c>
      <c r="G778" s="21" t="s">
        <v>196</v>
      </c>
      <c r="H778" s="21">
        <v>10</v>
      </c>
      <c r="I778" s="21" t="s">
        <v>29</v>
      </c>
      <c r="J778" s="23">
        <v>29677</v>
      </c>
      <c r="K778" s="24">
        <v>1981</v>
      </c>
      <c r="L778" s="21" t="s">
        <v>100</v>
      </c>
      <c r="M778" s="21" t="s">
        <v>151</v>
      </c>
      <c r="N778" s="21" t="s">
        <v>5167</v>
      </c>
      <c r="O778" s="21" t="s">
        <v>101</v>
      </c>
      <c r="P778" s="21" t="s">
        <v>13</v>
      </c>
      <c r="Q778" s="21" t="s">
        <v>30</v>
      </c>
      <c r="R778" s="21" t="s">
        <v>102</v>
      </c>
      <c r="S778" s="25">
        <v>6.6</v>
      </c>
      <c r="T778" s="25">
        <v>3.4</v>
      </c>
      <c r="U778" s="25" t="s">
        <v>101</v>
      </c>
      <c r="V778" s="21" t="s">
        <v>103</v>
      </c>
      <c r="W778" s="21" t="s">
        <v>5177</v>
      </c>
      <c r="X778" s="21" t="s">
        <v>197</v>
      </c>
      <c r="Y778" s="26" t="s">
        <v>112</v>
      </c>
    </row>
    <row r="779" spans="2:25" ht="13.8" x14ac:dyDescent="0.25">
      <c r="B779" s="20" t="s">
        <v>1300</v>
      </c>
      <c r="C779" s="21" t="s">
        <v>1301</v>
      </c>
      <c r="D779" s="21" t="s">
        <v>1302</v>
      </c>
      <c r="E779" s="22">
        <v>24994</v>
      </c>
      <c r="F779" s="21" t="s">
        <v>1303</v>
      </c>
      <c r="G779" s="21" t="s">
        <v>1304</v>
      </c>
      <c r="H779" s="21">
        <v>0.125</v>
      </c>
      <c r="I779" s="21" t="s">
        <v>35</v>
      </c>
      <c r="J779" s="23">
        <v>43191</v>
      </c>
      <c r="K779" s="24">
        <v>2018</v>
      </c>
      <c r="L779" s="21" t="s">
        <v>100</v>
      </c>
      <c r="M779" s="21" t="s">
        <v>167</v>
      </c>
      <c r="N779" s="21" t="s">
        <v>101</v>
      </c>
      <c r="O779" s="21" t="s">
        <v>5868</v>
      </c>
      <c r="P779" s="21" t="s">
        <v>66</v>
      </c>
      <c r="Q779" s="21" t="s">
        <v>32</v>
      </c>
      <c r="R779" s="21" t="s">
        <v>102</v>
      </c>
      <c r="S779" s="25">
        <v>48</v>
      </c>
      <c r="T779" s="25">
        <v>48</v>
      </c>
      <c r="U779" s="25" t="s">
        <v>101</v>
      </c>
      <c r="V779" s="21" t="s">
        <v>101</v>
      </c>
      <c r="W779" s="21" t="s">
        <v>152</v>
      </c>
      <c r="X779" s="21" t="s">
        <v>565</v>
      </c>
      <c r="Y779" s="26" t="s">
        <v>569</v>
      </c>
    </row>
    <row r="780" spans="2:25" ht="13.8" x14ac:dyDescent="0.25">
      <c r="B780" s="20" t="s">
        <v>3638</v>
      </c>
      <c r="C780" s="21" t="s">
        <v>3089</v>
      </c>
      <c r="D780" s="21" t="s">
        <v>3639</v>
      </c>
      <c r="E780" s="22">
        <v>7745</v>
      </c>
      <c r="F780" s="21" t="s">
        <v>3640</v>
      </c>
      <c r="G780" s="21" t="s">
        <v>3641</v>
      </c>
      <c r="H780" s="21">
        <v>41</v>
      </c>
      <c r="I780" s="21" t="s">
        <v>40</v>
      </c>
      <c r="J780" s="23">
        <v>35334</v>
      </c>
      <c r="K780" s="24">
        <v>1996</v>
      </c>
      <c r="L780" s="21" t="s">
        <v>100</v>
      </c>
      <c r="M780" s="21" t="s">
        <v>16</v>
      </c>
      <c r="N780" s="21" t="s">
        <v>110</v>
      </c>
      <c r="O780" s="21" t="s">
        <v>101</v>
      </c>
      <c r="P780" s="21" t="s">
        <v>16</v>
      </c>
      <c r="Q780" s="21" t="s">
        <v>30</v>
      </c>
      <c r="R780" s="21" t="s">
        <v>102</v>
      </c>
      <c r="S780" s="25">
        <v>26</v>
      </c>
      <c r="T780" s="25">
        <v>25</v>
      </c>
      <c r="U780" s="25" t="s">
        <v>101</v>
      </c>
      <c r="V780" s="21" t="s">
        <v>238</v>
      </c>
      <c r="W780" s="21" t="s">
        <v>152</v>
      </c>
      <c r="X780" s="21" t="s">
        <v>5462</v>
      </c>
      <c r="Y780" s="26" t="s">
        <v>178</v>
      </c>
    </row>
    <row r="781" spans="2:25" ht="13.8" x14ac:dyDescent="0.25">
      <c r="B781" s="20" t="s">
        <v>3642</v>
      </c>
      <c r="C781" s="21" t="s">
        <v>3089</v>
      </c>
      <c r="D781" s="21" t="s">
        <v>3643</v>
      </c>
      <c r="E781" s="22">
        <v>7745</v>
      </c>
      <c r="F781" s="21" t="s">
        <v>3640</v>
      </c>
      <c r="G781" s="21" t="s">
        <v>3641</v>
      </c>
      <c r="H781" s="21">
        <v>41</v>
      </c>
      <c r="I781" s="21" t="s">
        <v>40</v>
      </c>
      <c r="J781" s="23">
        <v>35334</v>
      </c>
      <c r="K781" s="24">
        <v>1996</v>
      </c>
      <c r="L781" s="21" t="s">
        <v>100</v>
      </c>
      <c r="M781" s="21" t="s">
        <v>16</v>
      </c>
      <c r="N781" s="21" t="s">
        <v>110</v>
      </c>
      <c r="O781" s="21" t="s">
        <v>101</v>
      </c>
      <c r="P781" s="21" t="s">
        <v>16</v>
      </c>
      <c r="Q781" s="21" t="s">
        <v>30</v>
      </c>
      <c r="R781" s="21" t="s">
        <v>102</v>
      </c>
      <c r="S781" s="25">
        <v>40</v>
      </c>
      <c r="T781" s="25">
        <v>39</v>
      </c>
      <c r="U781" s="25" t="s">
        <v>101</v>
      </c>
      <c r="V781" s="21" t="s">
        <v>103</v>
      </c>
      <c r="W781" s="21" t="s">
        <v>152</v>
      </c>
      <c r="X781" s="21" t="s">
        <v>5462</v>
      </c>
      <c r="Y781" s="26" t="s">
        <v>178</v>
      </c>
    </row>
    <row r="782" spans="2:25" ht="13.8" x14ac:dyDescent="0.25">
      <c r="B782" s="20" t="s">
        <v>5334</v>
      </c>
      <c r="C782" s="21" t="s">
        <v>3089</v>
      </c>
      <c r="D782" s="21" t="s">
        <v>5335</v>
      </c>
      <c r="E782" s="22">
        <v>7745</v>
      </c>
      <c r="F782" s="21" t="s">
        <v>3640</v>
      </c>
      <c r="G782" s="21" t="s">
        <v>3641</v>
      </c>
      <c r="H782" s="21">
        <v>41</v>
      </c>
      <c r="I782" s="21" t="s">
        <v>40</v>
      </c>
      <c r="J782" s="23">
        <v>44869</v>
      </c>
      <c r="K782" s="24">
        <v>2022</v>
      </c>
      <c r="L782" s="21" t="s">
        <v>100</v>
      </c>
      <c r="M782" s="21" t="s">
        <v>16</v>
      </c>
      <c r="N782" s="21" t="s">
        <v>110</v>
      </c>
      <c r="O782" s="21" t="s">
        <v>101</v>
      </c>
      <c r="P782" s="21" t="s">
        <v>16</v>
      </c>
      <c r="Q782" s="21" t="s">
        <v>30</v>
      </c>
      <c r="R782" s="21" t="s">
        <v>102</v>
      </c>
      <c r="S782" s="25">
        <v>12.616</v>
      </c>
      <c r="T782" s="25">
        <v>12.175000000000001</v>
      </c>
      <c r="U782" s="25" t="s">
        <v>101</v>
      </c>
      <c r="V782" s="21" t="s">
        <v>160</v>
      </c>
      <c r="W782" s="21" t="s">
        <v>152</v>
      </c>
      <c r="X782" s="21" t="s">
        <v>5462</v>
      </c>
      <c r="Y782" s="26" t="s">
        <v>112</v>
      </c>
    </row>
    <row r="783" spans="2:25" ht="13.8" x14ac:dyDescent="0.25">
      <c r="B783" s="20" t="s">
        <v>5336</v>
      </c>
      <c r="C783" s="21" t="s">
        <v>3089</v>
      </c>
      <c r="D783" s="21" t="s">
        <v>5337</v>
      </c>
      <c r="E783" s="22">
        <v>7745</v>
      </c>
      <c r="F783" s="21" t="s">
        <v>3640</v>
      </c>
      <c r="G783" s="21" t="s">
        <v>3641</v>
      </c>
      <c r="H783" s="21">
        <v>41</v>
      </c>
      <c r="I783" s="21" t="s">
        <v>40</v>
      </c>
      <c r="J783" s="23">
        <v>44876</v>
      </c>
      <c r="K783" s="24">
        <v>2022</v>
      </c>
      <c r="L783" s="21" t="s">
        <v>100</v>
      </c>
      <c r="M783" s="21" t="s">
        <v>16</v>
      </c>
      <c r="N783" s="21" t="s">
        <v>110</v>
      </c>
      <c r="O783" s="21" t="s">
        <v>101</v>
      </c>
      <c r="P783" s="21" t="s">
        <v>16</v>
      </c>
      <c r="Q783" s="21" t="s">
        <v>30</v>
      </c>
      <c r="R783" s="21" t="s">
        <v>102</v>
      </c>
      <c r="S783" s="25">
        <v>12.616</v>
      </c>
      <c r="T783" s="25">
        <v>12.175000000000001</v>
      </c>
      <c r="U783" s="25" t="s">
        <v>101</v>
      </c>
      <c r="V783" s="21" t="s">
        <v>160</v>
      </c>
      <c r="W783" s="21" t="s">
        <v>152</v>
      </c>
      <c r="X783" s="21" t="s">
        <v>5462</v>
      </c>
      <c r="Y783" s="26" t="s">
        <v>112</v>
      </c>
    </row>
    <row r="784" spans="2:25" ht="13.8" x14ac:dyDescent="0.25">
      <c r="B784" s="20" t="s">
        <v>5338</v>
      </c>
      <c r="C784" s="21" t="s">
        <v>3089</v>
      </c>
      <c r="D784" s="21" t="s">
        <v>5339</v>
      </c>
      <c r="E784" s="22">
        <v>7745</v>
      </c>
      <c r="F784" s="21" t="s">
        <v>3640</v>
      </c>
      <c r="G784" s="21" t="s">
        <v>3641</v>
      </c>
      <c r="H784" s="21">
        <v>41</v>
      </c>
      <c r="I784" s="21" t="s">
        <v>40</v>
      </c>
      <c r="J784" s="23">
        <v>44869</v>
      </c>
      <c r="K784" s="24">
        <v>2022</v>
      </c>
      <c r="L784" s="21" t="s">
        <v>100</v>
      </c>
      <c r="M784" s="21" t="s">
        <v>16</v>
      </c>
      <c r="N784" s="21" t="s">
        <v>110</v>
      </c>
      <c r="O784" s="21" t="s">
        <v>101</v>
      </c>
      <c r="P784" s="21" t="s">
        <v>16</v>
      </c>
      <c r="Q784" s="21" t="s">
        <v>30</v>
      </c>
      <c r="R784" s="21" t="s">
        <v>102</v>
      </c>
      <c r="S784" s="25">
        <v>12.616</v>
      </c>
      <c r="T784" s="25">
        <v>12.175000000000001</v>
      </c>
      <c r="U784" s="25" t="s">
        <v>101</v>
      </c>
      <c r="V784" s="21" t="s">
        <v>160</v>
      </c>
      <c r="W784" s="21" t="s">
        <v>152</v>
      </c>
      <c r="X784" s="21" t="s">
        <v>5462</v>
      </c>
      <c r="Y784" s="26" t="s">
        <v>112</v>
      </c>
    </row>
    <row r="785" spans="2:25" ht="13.8" x14ac:dyDescent="0.25">
      <c r="B785" s="20" t="s">
        <v>5340</v>
      </c>
      <c r="C785" s="21" t="s">
        <v>3089</v>
      </c>
      <c r="D785" s="21" t="s">
        <v>5341</v>
      </c>
      <c r="E785" s="22">
        <v>7745</v>
      </c>
      <c r="F785" s="21" t="s">
        <v>3640</v>
      </c>
      <c r="G785" s="21" t="s">
        <v>3641</v>
      </c>
      <c r="H785" s="21">
        <v>41</v>
      </c>
      <c r="I785" s="21" t="s">
        <v>40</v>
      </c>
      <c r="J785" s="23">
        <v>44869</v>
      </c>
      <c r="K785" s="24">
        <v>2022</v>
      </c>
      <c r="L785" s="21" t="s">
        <v>100</v>
      </c>
      <c r="M785" s="21" t="s">
        <v>16</v>
      </c>
      <c r="N785" s="21" t="s">
        <v>110</v>
      </c>
      <c r="O785" s="21" t="s">
        <v>101</v>
      </c>
      <c r="P785" s="21" t="s">
        <v>16</v>
      </c>
      <c r="Q785" s="21" t="s">
        <v>30</v>
      </c>
      <c r="R785" s="21" t="s">
        <v>102</v>
      </c>
      <c r="S785" s="25">
        <v>12.616</v>
      </c>
      <c r="T785" s="25">
        <v>12.175000000000001</v>
      </c>
      <c r="U785" s="25" t="s">
        <v>101</v>
      </c>
      <c r="V785" s="21" t="s">
        <v>160</v>
      </c>
      <c r="W785" s="21" t="s">
        <v>152</v>
      </c>
      <c r="X785" s="21" t="s">
        <v>5462</v>
      </c>
      <c r="Y785" s="26" t="s">
        <v>112</v>
      </c>
    </row>
    <row r="786" spans="2:25" ht="13.8" x14ac:dyDescent="0.25">
      <c r="B786" s="20" t="s">
        <v>5342</v>
      </c>
      <c r="C786" s="21" t="s">
        <v>3089</v>
      </c>
      <c r="D786" s="21" t="s">
        <v>5343</v>
      </c>
      <c r="E786" s="22">
        <v>7745</v>
      </c>
      <c r="F786" s="21" t="s">
        <v>3640</v>
      </c>
      <c r="G786" s="21" t="s">
        <v>3641</v>
      </c>
      <c r="H786" s="21">
        <v>41</v>
      </c>
      <c r="I786" s="21" t="s">
        <v>40</v>
      </c>
      <c r="J786" s="23">
        <v>44876</v>
      </c>
      <c r="K786" s="24">
        <v>2022</v>
      </c>
      <c r="L786" s="21" t="s">
        <v>100</v>
      </c>
      <c r="M786" s="21" t="s">
        <v>16</v>
      </c>
      <c r="N786" s="21" t="s">
        <v>110</v>
      </c>
      <c r="O786" s="21" t="s">
        <v>101</v>
      </c>
      <c r="P786" s="21" t="s">
        <v>16</v>
      </c>
      <c r="Q786" s="21" t="s">
        <v>30</v>
      </c>
      <c r="R786" s="21" t="s">
        <v>102</v>
      </c>
      <c r="S786" s="25">
        <v>12.616</v>
      </c>
      <c r="T786" s="25">
        <v>12.175000000000001</v>
      </c>
      <c r="U786" s="25" t="s">
        <v>101</v>
      </c>
      <c r="V786" s="21" t="s">
        <v>160</v>
      </c>
      <c r="W786" s="21" t="s">
        <v>152</v>
      </c>
      <c r="X786" s="21" t="s">
        <v>5462</v>
      </c>
      <c r="Y786" s="26" t="s">
        <v>112</v>
      </c>
    </row>
    <row r="787" spans="2:25" ht="13.8" x14ac:dyDescent="0.25">
      <c r="B787" s="20" t="s">
        <v>3644</v>
      </c>
      <c r="C787" s="21" t="s">
        <v>3089</v>
      </c>
      <c r="D787" s="21" t="s">
        <v>3645</v>
      </c>
      <c r="E787" s="22">
        <v>7745</v>
      </c>
      <c r="F787" s="21" t="s">
        <v>3640</v>
      </c>
      <c r="G787" s="21" t="s">
        <v>3641</v>
      </c>
      <c r="H787" s="21">
        <v>41</v>
      </c>
      <c r="I787" s="21" t="s">
        <v>40</v>
      </c>
      <c r="J787" s="23">
        <v>35334</v>
      </c>
      <c r="K787" s="24">
        <v>1996</v>
      </c>
      <c r="L787" s="21" t="s">
        <v>100</v>
      </c>
      <c r="M787" s="21" t="s">
        <v>16</v>
      </c>
      <c r="N787" s="21" t="s">
        <v>110</v>
      </c>
      <c r="O787" s="21" t="s">
        <v>101</v>
      </c>
      <c r="P787" s="21" t="s">
        <v>16</v>
      </c>
      <c r="Q787" s="21" t="s">
        <v>30</v>
      </c>
      <c r="R787" s="21" t="s">
        <v>102</v>
      </c>
      <c r="S787" s="25">
        <v>40</v>
      </c>
      <c r="T787" s="25">
        <v>39</v>
      </c>
      <c r="U787" s="25" t="s">
        <v>101</v>
      </c>
      <c r="V787" s="21" t="s">
        <v>121</v>
      </c>
      <c r="W787" s="21" t="s">
        <v>152</v>
      </c>
      <c r="X787" s="21" t="s">
        <v>5462</v>
      </c>
      <c r="Y787" s="26" t="s">
        <v>178</v>
      </c>
    </row>
    <row r="788" spans="2:25" ht="13.8" x14ac:dyDescent="0.25">
      <c r="B788" s="20" t="s">
        <v>3646</v>
      </c>
      <c r="C788" s="21" t="s">
        <v>3089</v>
      </c>
      <c r="D788" s="21" t="s">
        <v>3647</v>
      </c>
      <c r="E788" s="22">
        <v>7745</v>
      </c>
      <c r="F788" s="21" t="s">
        <v>3640</v>
      </c>
      <c r="G788" s="21" t="s">
        <v>3641</v>
      </c>
      <c r="H788" s="21">
        <v>41</v>
      </c>
      <c r="I788" s="21" t="s">
        <v>40</v>
      </c>
      <c r="J788" s="23">
        <v>35334</v>
      </c>
      <c r="K788" s="24">
        <v>1996</v>
      </c>
      <c r="L788" s="21" t="s">
        <v>100</v>
      </c>
      <c r="M788" s="21" t="s">
        <v>16</v>
      </c>
      <c r="N788" s="21" t="s">
        <v>110</v>
      </c>
      <c r="O788" s="21" t="s">
        <v>101</v>
      </c>
      <c r="P788" s="21" t="s">
        <v>16</v>
      </c>
      <c r="Q788" s="21" t="s">
        <v>30</v>
      </c>
      <c r="R788" s="21" t="s">
        <v>102</v>
      </c>
      <c r="S788" s="25">
        <v>40</v>
      </c>
      <c r="T788" s="25">
        <v>39</v>
      </c>
      <c r="U788" s="25" t="s">
        <v>101</v>
      </c>
      <c r="V788" s="21" t="s">
        <v>121</v>
      </c>
      <c r="W788" s="21" t="s">
        <v>152</v>
      </c>
      <c r="X788" s="21" t="s">
        <v>5462</v>
      </c>
      <c r="Y788" s="26" t="s">
        <v>178</v>
      </c>
    </row>
    <row r="789" spans="2:25" ht="13.8" x14ac:dyDescent="0.25">
      <c r="B789" s="20" t="s">
        <v>3648</v>
      </c>
      <c r="C789" s="21" t="s">
        <v>3089</v>
      </c>
      <c r="D789" s="21" t="s">
        <v>3649</v>
      </c>
      <c r="E789" s="22">
        <v>7745</v>
      </c>
      <c r="F789" s="21" t="s">
        <v>3640</v>
      </c>
      <c r="G789" s="21" t="s">
        <v>3641</v>
      </c>
      <c r="H789" s="21">
        <v>41</v>
      </c>
      <c r="I789" s="21" t="s">
        <v>40</v>
      </c>
      <c r="J789" s="23">
        <v>35334</v>
      </c>
      <c r="K789" s="24">
        <v>1996</v>
      </c>
      <c r="L789" s="21" t="s">
        <v>100</v>
      </c>
      <c r="M789" s="21" t="s">
        <v>16</v>
      </c>
      <c r="N789" s="21" t="s">
        <v>110</v>
      </c>
      <c r="O789" s="21" t="s">
        <v>101</v>
      </c>
      <c r="P789" s="21" t="s">
        <v>16</v>
      </c>
      <c r="Q789" s="21" t="s">
        <v>30</v>
      </c>
      <c r="R789" s="21" t="s">
        <v>102</v>
      </c>
      <c r="S789" s="25">
        <v>40</v>
      </c>
      <c r="T789" s="25">
        <v>39</v>
      </c>
      <c r="U789" s="25" t="s">
        <v>101</v>
      </c>
      <c r="V789" s="21" t="s">
        <v>121</v>
      </c>
      <c r="W789" s="21" t="s">
        <v>152</v>
      </c>
      <c r="X789" s="21" t="s">
        <v>5462</v>
      </c>
      <c r="Y789" s="26" t="s">
        <v>178</v>
      </c>
    </row>
    <row r="790" spans="2:25" ht="13.8" x14ac:dyDescent="0.25">
      <c r="B790" s="20" t="s">
        <v>5344</v>
      </c>
      <c r="C790" s="21" t="s">
        <v>5345</v>
      </c>
      <c r="D790" s="21" t="s">
        <v>5346</v>
      </c>
      <c r="E790" s="22">
        <v>52428</v>
      </c>
      <c r="F790" s="21" t="s">
        <v>2262</v>
      </c>
      <c r="G790" s="21" t="s">
        <v>101</v>
      </c>
      <c r="H790" s="21" t="s">
        <v>101</v>
      </c>
      <c r="I790" s="21" t="s">
        <v>29</v>
      </c>
      <c r="J790" s="23">
        <v>44679</v>
      </c>
      <c r="K790" s="24">
        <v>2022</v>
      </c>
      <c r="L790" s="21" t="s">
        <v>100</v>
      </c>
      <c r="M790" s="21" t="s">
        <v>167</v>
      </c>
      <c r="N790" s="21" t="s">
        <v>101</v>
      </c>
      <c r="O790" s="21" t="s">
        <v>5868</v>
      </c>
      <c r="P790" s="21" t="s">
        <v>66</v>
      </c>
      <c r="Q790" s="21" t="s">
        <v>32</v>
      </c>
      <c r="R790" s="21" t="s">
        <v>102</v>
      </c>
      <c r="S790" s="25">
        <v>1.05</v>
      </c>
      <c r="T790" s="25">
        <v>1.05</v>
      </c>
      <c r="U790" s="25" t="s">
        <v>101</v>
      </c>
      <c r="V790" s="21" t="s">
        <v>101</v>
      </c>
      <c r="W790" s="21" t="s">
        <v>5177</v>
      </c>
      <c r="X790" s="21" t="s">
        <v>378</v>
      </c>
      <c r="Y790" s="26" t="s">
        <v>178</v>
      </c>
    </row>
    <row r="791" spans="2:25" ht="13.8" x14ac:dyDescent="0.25">
      <c r="B791" s="20" t="s">
        <v>5347</v>
      </c>
      <c r="C791" s="21" t="s">
        <v>5345</v>
      </c>
      <c r="D791" s="21" t="s">
        <v>5348</v>
      </c>
      <c r="E791" s="22">
        <v>52428</v>
      </c>
      <c r="F791" s="21" t="s">
        <v>2262</v>
      </c>
      <c r="G791" s="21" t="s">
        <v>101</v>
      </c>
      <c r="H791" s="21" t="s">
        <v>101</v>
      </c>
      <c r="I791" s="21" t="s">
        <v>29</v>
      </c>
      <c r="J791" s="23">
        <v>44739</v>
      </c>
      <c r="K791" s="24">
        <v>2022</v>
      </c>
      <c r="L791" s="21" t="s">
        <v>100</v>
      </c>
      <c r="M791" s="21" t="s">
        <v>16</v>
      </c>
      <c r="N791" s="21" t="s">
        <v>110</v>
      </c>
      <c r="O791" s="21" t="s">
        <v>101</v>
      </c>
      <c r="P791" s="21" t="s">
        <v>16</v>
      </c>
      <c r="Q791" s="21" t="s">
        <v>30</v>
      </c>
      <c r="R791" s="21" t="s">
        <v>102</v>
      </c>
      <c r="S791" s="25">
        <v>4.3</v>
      </c>
      <c r="T791" s="25">
        <v>4.3</v>
      </c>
      <c r="U791" s="25" t="s">
        <v>101</v>
      </c>
      <c r="V791" s="21" t="s">
        <v>160</v>
      </c>
      <c r="W791" s="21" t="s">
        <v>5177</v>
      </c>
      <c r="X791" s="21" t="s">
        <v>378</v>
      </c>
      <c r="Y791" s="26" t="s">
        <v>178</v>
      </c>
    </row>
    <row r="792" spans="2:25" ht="13.8" x14ac:dyDescent="0.25">
      <c r="B792" s="20" t="s">
        <v>5349</v>
      </c>
      <c r="C792" s="21" t="s">
        <v>5345</v>
      </c>
      <c r="D792" s="21" t="s">
        <v>5350</v>
      </c>
      <c r="E792" s="22">
        <v>52428</v>
      </c>
      <c r="F792" s="21" t="s">
        <v>2262</v>
      </c>
      <c r="G792" s="21" t="s">
        <v>101</v>
      </c>
      <c r="H792" s="21" t="s">
        <v>101</v>
      </c>
      <c r="I792" s="21" t="s">
        <v>29</v>
      </c>
      <c r="J792" s="23">
        <v>44739</v>
      </c>
      <c r="K792" s="24">
        <v>2022</v>
      </c>
      <c r="L792" s="21" t="s">
        <v>100</v>
      </c>
      <c r="M792" s="21" t="s">
        <v>16</v>
      </c>
      <c r="N792" s="21" t="s">
        <v>110</v>
      </c>
      <c r="O792" s="21" t="s">
        <v>101</v>
      </c>
      <c r="P792" s="21" t="s">
        <v>16</v>
      </c>
      <c r="Q792" s="21" t="s">
        <v>30</v>
      </c>
      <c r="R792" s="21" t="s">
        <v>102</v>
      </c>
      <c r="S792" s="25">
        <v>4.3</v>
      </c>
      <c r="T792" s="25">
        <v>4.3</v>
      </c>
      <c r="U792" s="25" t="s">
        <v>101</v>
      </c>
      <c r="V792" s="21" t="s">
        <v>160</v>
      </c>
      <c r="W792" s="21" t="s">
        <v>5177</v>
      </c>
      <c r="X792" s="21" t="s">
        <v>378</v>
      </c>
      <c r="Y792" s="26" t="s">
        <v>178</v>
      </c>
    </row>
    <row r="793" spans="2:25" ht="13.8" x14ac:dyDescent="0.25">
      <c r="B793" s="20" t="s">
        <v>5351</v>
      </c>
      <c r="C793" s="21" t="s">
        <v>5345</v>
      </c>
      <c r="D793" s="21" t="s">
        <v>5352</v>
      </c>
      <c r="E793" s="22">
        <v>52428</v>
      </c>
      <c r="F793" s="21" t="s">
        <v>2262</v>
      </c>
      <c r="G793" s="21" t="s">
        <v>101</v>
      </c>
      <c r="H793" s="21" t="s">
        <v>101</v>
      </c>
      <c r="I793" s="21" t="s">
        <v>29</v>
      </c>
      <c r="J793" s="23">
        <v>44714</v>
      </c>
      <c r="K793" s="24">
        <v>2022</v>
      </c>
      <c r="L793" s="21" t="s">
        <v>100</v>
      </c>
      <c r="M793" s="21" t="s">
        <v>16</v>
      </c>
      <c r="N793" s="21" t="s">
        <v>110</v>
      </c>
      <c r="O793" s="21" t="s">
        <v>101</v>
      </c>
      <c r="P793" s="21" t="s">
        <v>16</v>
      </c>
      <c r="Q793" s="21" t="s">
        <v>30</v>
      </c>
      <c r="R793" s="21" t="s">
        <v>102</v>
      </c>
      <c r="S793" s="25">
        <v>4.3</v>
      </c>
      <c r="T793" s="25">
        <v>4.3</v>
      </c>
      <c r="U793" s="25" t="s">
        <v>101</v>
      </c>
      <c r="V793" s="21" t="s">
        <v>160</v>
      </c>
      <c r="W793" s="21" t="s">
        <v>5177</v>
      </c>
      <c r="X793" s="21" t="s">
        <v>378</v>
      </c>
      <c r="Y793" s="26" t="s">
        <v>178</v>
      </c>
    </row>
    <row r="794" spans="2:25" ht="13.8" x14ac:dyDescent="0.25">
      <c r="B794" s="20" t="s">
        <v>2260</v>
      </c>
      <c r="C794" s="21" t="s">
        <v>2007</v>
      </c>
      <c r="D794" s="21" t="s">
        <v>2261</v>
      </c>
      <c r="E794" s="22">
        <v>52428</v>
      </c>
      <c r="F794" s="21" t="s">
        <v>2262</v>
      </c>
      <c r="G794" s="21" t="s">
        <v>2263</v>
      </c>
      <c r="H794" s="21">
        <v>20</v>
      </c>
      <c r="I794" s="21" t="s">
        <v>29</v>
      </c>
      <c r="J794" s="23">
        <v>37539</v>
      </c>
      <c r="K794" s="24">
        <v>2002</v>
      </c>
      <c r="L794" s="21" t="s">
        <v>100</v>
      </c>
      <c r="M794" s="21" t="s">
        <v>16</v>
      </c>
      <c r="N794" s="21" t="s">
        <v>110</v>
      </c>
      <c r="O794" s="21" t="s">
        <v>101</v>
      </c>
      <c r="P794" s="21" t="s">
        <v>16</v>
      </c>
      <c r="Q794" s="21" t="s">
        <v>30</v>
      </c>
      <c r="R794" s="21" t="s">
        <v>102</v>
      </c>
      <c r="S794" s="25">
        <v>1.413</v>
      </c>
      <c r="T794" s="25">
        <v>1.387</v>
      </c>
      <c r="U794" s="25" t="s">
        <v>101</v>
      </c>
      <c r="V794" s="21" t="s">
        <v>160</v>
      </c>
      <c r="W794" s="21" t="s">
        <v>5177</v>
      </c>
      <c r="X794" s="21" t="s">
        <v>2264</v>
      </c>
      <c r="Y794" s="26" t="s">
        <v>112</v>
      </c>
    </row>
    <row r="795" spans="2:25" ht="13.8" x14ac:dyDescent="0.25">
      <c r="B795" s="20" t="s">
        <v>4540</v>
      </c>
      <c r="C795" s="21" t="s">
        <v>2007</v>
      </c>
      <c r="D795" s="21" t="s">
        <v>4541</v>
      </c>
      <c r="E795" s="22">
        <v>52428</v>
      </c>
      <c r="F795" s="21" t="s">
        <v>2262</v>
      </c>
      <c r="G795" s="21" t="s">
        <v>2263</v>
      </c>
      <c r="H795" s="21">
        <v>20</v>
      </c>
      <c r="I795" s="21" t="s">
        <v>29</v>
      </c>
      <c r="J795" s="23">
        <v>38250</v>
      </c>
      <c r="K795" s="24">
        <v>2004</v>
      </c>
      <c r="L795" s="21" t="s">
        <v>100</v>
      </c>
      <c r="M795" s="21" t="s">
        <v>16</v>
      </c>
      <c r="N795" s="21" t="s">
        <v>110</v>
      </c>
      <c r="O795" s="21" t="s">
        <v>101</v>
      </c>
      <c r="P795" s="21" t="s">
        <v>16</v>
      </c>
      <c r="Q795" s="21" t="s">
        <v>30</v>
      </c>
      <c r="R795" s="21" t="s">
        <v>102</v>
      </c>
      <c r="S795" s="25">
        <v>25.21</v>
      </c>
      <c r="T795" s="25">
        <v>22.86</v>
      </c>
      <c r="U795" s="25" t="s">
        <v>101</v>
      </c>
      <c r="V795" s="21" t="s">
        <v>238</v>
      </c>
      <c r="W795" s="21" t="s">
        <v>5177</v>
      </c>
      <c r="X795" s="21" t="s">
        <v>2264</v>
      </c>
      <c r="Y795" s="26" t="s">
        <v>178</v>
      </c>
    </row>
    <row r="796" spans="2:25" ht="13.8" x14ac:dyDescent="0.25">
      <c r="B796" s="20" t="s">
        <v>3650</v>
      </c>
      <c r="C796" s="21" t="s">
        <v>3651</v>
      </c>
      <c r="D796" s="21" t="s">
        <v>3652</v>
      </c>
      <c r="E796" s="22">
        <v>67655</v>
      </c>
      <c r="F796" s="21" t="s">
        <v>3653</v>
      </c>
      <c r="G796" s="21" t="s">
        <v>3654</v>
      </c>
      <c r="H796" s="21">
        <v>28</v>
      </c>
      <c r="I796" s="21" t="s">
        <v>36</v>
      </c>
      <c r="J796" s="23">
        <v>1</v>
      </c>
      <c r="K796" s="24">
        <v>1900</v>
      </c>
      <c r="L796" s="21" t="s">
        <v>100</v>
      </c>
      <c r="M796" s="21" t="s">
        <v>16</v>
      </c>
      <c r="N796" s="21" t="s">
        <v>110</v>
      </c>
      <c r="O796" s="21" t="s">
        <v>101</v>
      </c>
      <c r="P796" s="21" t="s">
        <v>16</v>
      </c>
      <c r="Q796" s="21" t="s">
        <v>30</v>
      </c>
      <c r="R796" s="21" t="s">
        <v>102</v>
      </c>
      <c r="S796" s="25">
        <v>62.98</v>
      </c>
      <c r="T796" s="25">
        <v>60.8</v>
      </c>
      <c r="U796" s="25" t="s">
        <v>101</v>
      </c>
      <c r="V796" s="21" t="s">
        <v>238</v>
      </c>
      <c r="W796" s="21" t="s">
        <v>5177</v>
      </c>
      <c r="X796" s="21" t="s">
        <v>3655</v>
      </c>
      <c r="Y796" s="26" t="s">
        <v>112</v>
      </c>
    </row>
    <row r="797" spans="2:25" ht="13.8" x14ac:dyDescent="0.25">
      <c r="B797" s="20" t="s">
        <v>2265</v>
      </c>
      <c r="C797" s="21" t="s">
        <v>2007</v>
      </c>
      <c r="D797" s="21" t="s">
        <v>2266</v>
      </c>
      <c r="E797" s="22">
        <v>47546</v>
      </c>
      <c r="F797" s="21" t="s">
        <v>2267</v>
      </c>
      <c r="G797" s="21" t="s">
        <v>2268</v>
      </c>
      <c r="H797" s="21">
        <v>280</v>
      </c>
      <c r="I797" s="21" t="s">
        <v>29</v>
      </c>
      <c r="J797" s="23">
        <v>28369</v>
      </c>
      <c r="K797" s="24">
        <v>1977</v>
      </c>
      <c r="L797" s="21" t="s">
        <v>100</v>
      </c>
      <c r="M797" s="21" t="s">
        <v>16</v>
      </c>
      <c r="N797" s="21" t="s">
        <v>110</v>
      </c>
      <c r="O797" s="21" t="s">
        <v>101</v>
      </c>
      <c r="P797" s="21" t="s">
        <v>16</v>
      </c>
      <c r="Q797" s="21" t="s">
        <v>30</v>
      </c>
      <c r="R797" s="21" t="s">
        <v>102</v>
      </c>
      <c r="S797" s="25">
        <v>6.12</v>
      </c>
      <c r="T797" s="25">
        <v>5.718</v>
      </c>
      <c r="U797" s="25" t="s">
        <v>101</v>
      </c>
      <c r="V797" s="21" t="s">
        <v>118</v>
      </c>
      <c r="W797" s="21" t="s">
        <v>5177</v>
      </c>
      <c r="X797" s="21" t="s">
        <v>378</v>
      </c>
      <c r="Y797" s="26" t="s">
        <v>112</v>
      </c>
    </row>
    <row r="798" spans="2:25" ht="13.8" x14ac:dyDescent="0.25">
      <c r="B798" s="20" t="s">
        <v>2269</v>
      </c>
      <c r="C798" s="21" t="s">
        <v>2007</v>
      </c>
      <c r="D798" s="21" t="s">
        <v>2270</v>
      </c>
      <c r="E798" s="22">
        <v>47546</v>
      </c>
      <c r="F798" s="21" t="s">
        <v>2267</v>
      </c>
      <c r="G798" s="21" t="s">
        <v>2268</v>
      </c>
      <c r="H798" s="21" t="s">
        <v>2271</v>
      </c>
      <c r="I798" s="21" t="s">
        <v>29</v>
      </c>
      <c r="J798" s="23">
        <v>29097</v>
      </c>
      <c r="K798" s="24">
        <v>1979</v>
      </c>
      <c r="L798" s="21" t="s">
        <v>100</v>
      </c>
      <c r="M798" s="21" t="s">
        <v>16</v>
      </c>
      <c r="N798" s="21" t="s">
        <v>110</v>
      </c>
      <c r="O798" s="21" t="s">
        <v>101</v>
      </c>
      <c r="P798" s="21" t="s">
        <v>16</v>
      </c>
      <c r="Q798" s="21" t="s">
        <v>30</v>
      </c>
      <c r="R798" s="21" t="s">
        <v>102</v>
      </c>
      <c r="S798" s="25">
        <v>6.12</v>
      </c>
      <c r="T798" s="25">
        <v>5.718</v>
      </c>
      <c r="U798" s="25" t="s">
        <v>101</v>
      </c>
      <c r="V798" s="21" t="s">
        <v>118</v>
      </c>
      <c r="W798" s="21" t="s">
        <v>5177</v>
      </c>
      <c r="X798" s="21" t="s">
        <v>378</v>
      </c>
      <c r="Y798" s="26" t="s">
        <v>112</v>
      </c>
    </row>
    <row r="799" spans="2:25" ht="13.8" x14ac:dyDescent="0.25">
      <c r="B799" s="20" t="s">
        <v>2272</v>
      </c>
      <c r="C799" s="21" t="s">
        <v>2273</v>
      </c>
      <c r="D799" s="21" t="s">
        <v>116</v>
      </c>
      <c r="E799" s="22">
        <v>47475</v>
      </c>
      <c r="F799" s="21" t="s">
        <v>2274</v>
      </c>
      <c r="G799" s="21" t="s">
        <v>5781</v>
      </c>
      <c r="H799" s="21">
        <v>25</v>
      </c>
      <c r="I799" s="21" t="s">
        <v>29</v>
      </c>
      <c r="J799" s="23">
        <v>35521</v>
      </c>
      <c r="K799" s="24">
        <v>1997</v>
      </c>
      <c r="L799" s="21" t="s">
        <v>100</v>
      </c>
      <c r="M799" s="21" t="s">
        <v>151</v>
      </c>
      <c r="N799" s="21" t="s">
        <v>5167</v>
      </c>
      <c r="O799" s="21" t="s">
        <v>101</v>
      </c>
      <c r="P799" s="21" t="s">
        <v>13</v>
      </c>
      <c r="Q799" s="21" t="s">
        <v>30</v>
      </c>
      <c r="R799" s="21" t="s">
        <v>102</v>
      </c>
      <c r="S799" s="25">
        <v>22</v>
      </c>
      <c r="T799" s="25">
        <v>16</v>
      </c>
      <c r="U799" s="25" t="s">
        <v>101</v>
      </c>
      <c r="V799" s="21" t="s">
        <v>103</v>
      </c>
      <c r="W799" s="21" t="s">
        <v>5177</v>
      </c>
      <c r="X799" s="21" t="s">
        <v>378</v>
      </c>
      <c r="Y799" s="26" t="s">
        <v>106</v>
      </c>
    </row>
    <row r="800" spans="2:25" ht="13.8" x14ac:dyDescent="0.25">
      <c r="B800" s="20" t="s">
        <v>5244</v>
      </c>
      <c r="C800" s="21" t="s">
        <v>1893</v>
      </c>
      <c r="D800" s="21" t="s">
        <v>5245</v>
      </c>
      <c r="E800" s="22">
        <v>68647</v>
      </c>
      <c r="F800" s="21" t="s">
        <v>5228</v>
      </c>
      <c r="G800" s="21" t="s">
        <v>5229</v>
      </c>
      <c r="H800" s="21">
        <v>50</v>
      </c>
      <c r="I800" s="21" t="s">
        <v>42</v>
      </c>
      <c r="J800" s="23">
        <v>44991</v>
      </c>
      <c r="K800" s="24">
        <v>2023</v>
      </c>
      <c r="L800" s="21" t="s">
        <v>5460</v>
      </c>
      <c r="M800" s="21" t="s">
        <v>16</v>
      </c>
      <c r="N800" s="21" t="s">
        <v>110</v>
      </c>
      <c r="O800" s="21" t="s">
        <v>101</v>
      </c>
      <c r="P800" s="21" t="s">
        <v>16</v>
      </c>
      <c r="Q800" s="21" t="s">
        <v>32</v>
      </c>
      <c r="R800" s="21" t="s">
        <v>102</v>
      </c>
      <c r="S800" s="25">
        <v>34.799999999999997</v>
      </c>
      <c r="T800" s="25">
        <v>34.4</v>
      </c>
      <c r="U800" s="25" t="s">
        <v>101</v>
      </c>
      <c r="V800" s="21" t="s">
        <v>177</v>
      </c>
      <c r="W800" s="21" t="s">
        <v>152</v>
      </c>
      <c r="X800" s="21" t="s">
        <v>137</v>
      </c>
      <c r="Y800" s="26" t="s">
        <v>138</v>
      </c>
    </row>
    <row r="801" spans="2:25" ht="13.8" x14ac:dyDescent="0.25">
      <c r="B801" s="20" t="s">
        <v>5246</v>
      </c>
      <c r="C801" s="21" t="s">
        <v>1893</v>
      </c>
      <c r="D801" s="21" t="s">
        <v>5247</v>
      </c>
      <c r="E801" s="22">
        <v>68647</v>
      </c>
      <c r="F801" s="21" t="s">
        <v>5228</v>
      </c>
      <c r="G801" s="21" t="s">
        <v>5229</v>
      </c>
      <c r="H801" s="21">
        <v>50</v>
      </c>
      <c r="I801" s="21" t="s">
        <v>42</v>
      </c>
      <c r="J801" s="23">
        <v>44991</v>
      </c>
      <c r="K801" s="24">
        <v>2023</v>
      </c>
      <c r="L801" s="21" t="s">
        <v>5460</v>
      </c>
      <c r="M801" s="21" t="s">
        <v>16</v>
      </c>
      <c r="N801" s="21" t="s">
        <v>110</v>
      </c>
      <c r="O801" s="21" t="s">
        <v>101</v>
      </c>
      <c r="P801" s="21" t="s">
        <v>16</v>
      </c>
      <c r="Q801" s="21" t="s">
        <v>32</v>
      </c>
      <c r="R801" s="21" t="s">
        <v>102</v>
      </c>
      <c r="S801" s="25">
        <v>34.799999999999997</v>
      </c>
      <c r="T801" s="25">
        <v>34.4</v>
      </c>
      <c r="U801" s="25" t="s">
        <v>101</v>
      </c>
      <c r="V801" s="21" t="s">
        <v>177</v>
      </c>
      <c r="W801" s="21" t="s">
        <v>152</v>
      </c>
      <c r="X801" s="21" t="s">
        <v>137</v>
      </c>
      <c r="Y801" s="26" t="s">
        <v>138</v>
      </c>
    </row>
    <row r="802" spans="2:25" ht="13.8" x14ac:dyDescent="0.25">
      <c r="B802" s="20" t="s">
        <v>5248</v>
      </c>
      <c r="C802" s="21" t="s">
        <v>1893</v>
      </c>
      <c r="D802" s="21" t="s">
        <v>5249</v>
      </c>
      <c r="E802" s="22">
        <v>68647</v>
      </c>
      <c r="F802" s="21" t="s">
        <v>5228</v>
      </c>
      <c r="G802" s="21" t="s">
        <v>5229</v>
      </c>
      <c r="H802" s="21">
        <v>50</v>
      </c>
      <c r="I802" s="21" t="s">
        <v>42</v>
      </c>
      <c r="J802" s="23">
        <v>44991</v>
      </c>
      <c r="K802" s="24">
        <v>2023</v>
      </c>
      <c r="L802" s="21" t="s">
        <v>5460</v>
      </c>
      <c r="M802" s="21" t="s">
        <v>16</v>
      </c>
      <c r="N802" s="21" t="s">
        <v>110</v>
      </c>
      <c r="O802" s="21" t="s">
        <v>101</v>
      </c>
      <c r="P802" s="21" t="s">
        <v>16</v>
      </c>
      <c r="Q802" s="21" t="s">
        <v>32</v>
      </c>
      <c r="R802" s="21" t="s">
        <v>102</v>
      </c>
      <c r="S802" s="25">
        <v>34.799999999999997</v>
      </c>
      <c r="T802" s="25">
        <v>34.4</v>
      </c>
      <c r="U802" s="25" t="s">
        <v>101</v>
      </c>
      <c r="V802" s="21" t="s">
        <v>177</v>
      </c>
      <c r="W802" s="21" t="s">
        <v>152</v>
      </c>
      <c r="X802" s="21" t="s">
        <v>137</v>
      </c>
      <c r="Y802" s="26" t="s">
        <v>138</v>
      </c>
    </row>
    <row r="803" spans="2:25" ht="13.8" x14ac:dyDescent="0.25">
      <c r="B803" s="20" t="s">
        <v>3226</v>
      </c>
      <c r="C803" s="21" t="s">
        <v>4659</v>
      </c>
      <c r="D803" s="21" t="s">
        <v>3227</v>
      </c>
      <c r="E803" s="22">
        <v>38112</v>
      </c>
      <c r="F803" s="21" t="s">
        <v>560</v>
      </c>
      <c r="G803" s="21" t="s">
        <v>3228</v>
      </c>
      <c r="H803" s="21">
        <v>180</v>
      </c>
      <c r="I803" s="21" t="s">
        <v>33</v>
      </c>
      <c r="J803" s="23">
        <v>41840</v>
      </c>
      <c r="K803" s="24">
        <v>2014</v>
      </c>
      <c r="L803" s="21" t="s">
        <v>100</v>
      </c>
      <c r="M803" s="21" t="s">
        <v>16</v>
      </c>
      <c r="N803" s="21" t="s">
        <v>110</v>
      </c>
      <c r="O803" s="21" t="s">
        <v>101</v>
      </c>
      <c r="P803" s="21" t="s">
        <v>16</v>
      </c>
      <c r="Q803" s="21" t="s">
        <v>30</v>
      </c>
      <c r="R803" s="21" t="s">
        <v>102</v>
      </c>
      <c r="S803" s="25">
        <v>10.5</v>
      </c>
      <c r="T803" s="25">
        <v>10.4</v>
      </c>
      <c r="U803" s="25" t="s">
        <v>101</v>
      </c>
      <c r="V803" s="21" t="s">
        <v>160</v>
      </c>
      <c r="W803" s="21" t="s">
        <v>5177</v>
      </c>
      <c r="X803" s="21" t="s">
        <v>562</v>
      </c>
      <c r="Y803" s="26" t="s">
        <v>106</v>
      </c>
    </row>
    <row r="804" spans="2:25" ht="13.8" x14ac:dyDescent="0.25">
      <c r="B804" s="20" t="s">
        <v>5523</v>
      </c>
      <c r="C804" s="21" t="s">
        <v>5682</v>
      </c>
      <c r="D804" s="21" t="s">
        <v>5524</v>
      </c>
      <c r="E804" s="22">
        <v>27472</v>
      </c>
      <c r="F804" s="21" t="s">
        <v>5525</v>
      </c>
      <c r="G804" s="21" t="s">
        <v>6052</v>
      </c>
      <c r="H804" s="21" t="s">
        <v>101</v>
      </c>
      <c r="I804" s="21" t="s">
        <v>33</v>
      </c>
      <c r="J804" s="23">
        <v>45159</v>
      </c>
      <c r="K804" s="24">
        <v>2023</v>
      </c>
      <c r="L804" s="21" t="s">
        <v>100</v>
      </c>
      <c r="M804" s="21" t="s">
        <v>14</v>
      </c>
      <c r="N804" s="21" t="s">
        <v>5169</v>
      </c>
      <c r="O804" s="21" t="s">
        <v>101</v>
      </c>
      <c r="P804" s="21" t="s">
        <v>14</v>
      </c>
      <c r="Q804" s="21" t="s">
        <v>30</v>
      </c>
      <c r="R804" s="21" t="s">
        <v>102</v>
      </c>
      <c r="S804" s="25">
        <v>17</v>
      </c>
      <c r="T804" s="25">
        <v>17</v>
      </c>
      <c r="U804" s="25" t="s">
        <v>101</v>
      </c>
      <c r="V804" s="21" t="s">
        <v>103</v>
      </c>
      <c r="W804" s="21" t="s">
        <v>152</v>
      </c>
      <c r="X804" s="21" t="s">
        <v>256</v>
      </c>
      <c r="Y804" s="26" t="s">
        <v>178</v>
      </c>
    </row>
    <row r="805" spans="2:25" ht="13.8" x14ac:dyDescent="0.25">
      <c r="B805" s="20" t="s">
        <v>5741</v>
      </c>
      <c r="C805" s="21" t="s">
        <v>5765</v>
      </c>
      <c r="D805" s="21" t="s">
        <v>5766</v>
      </c>
      <c r="E805" s="22">
        <v>34474</v>
      </c>
      <c r="F805" s="21" t="s">
        <v>5767</v>
      </c>
      <c r="G805" s="21" t="s">
        <v>5768</v>
      </c>
      <c r="H805" s="21">
        <v>50</v>
      </c>
      <c r="I805" s="21" t="s">
        <v>42</v>
      </c>
      <c r="J805" s="23">
        <v>45441</v>
      </c>
      <c r="K805" s="24">
        <v>2024</v>
      </c>
      <c r="L805" s="21" t="s">
        <v>100</v>
      </c>
      <c r="M805" s="21" t="s">
        <v>16</v>
      </c>
      <c r="N805" s="21" t="s">
        <v>110</v>
      </c>
      <c r="O805" s="21" t="s">
        <v>101</v>
      </c>
      <c r="P805" s="21" t="s">
        <v>16</v>
      </c>
      <c r="Q805" s="21" t="s">
        <v>30</v>
      </c>
      <c r="R805" s="21" t="s">
        <v>102</v>
      </c>
      <c r="S805" s="25">
        <v>7.85</v>
      </c>
      <c r="T805" s="25">
        <v>7.8014999999999999</v>
      </c>
      <c r="U805" s="25" t="s">
        <v>101</v>
      </c>
      <c r="V805" s="21" t="s">
        <v>121</v>
      </c>
      <c r="W805" s="21" t="s">
        <v>152</v>
      </c>
      <c r="X805" s="21" t="s">
        <v>5802</v>
      </c>
      <c r="Y805" s="26" t="s">
        <v>178</v>
      </c>
    </row>
    <row r="806" spans="2:25" ht="13.8" x14ac:dyDescent="0.25">
      <c r="B806" s="20" t="s">
        <v>5751</v>
      </c>
      <c r="C806" s="21" t="s">
        <v>5534</v>
      </c>
      <c r="D806" s="21" t="s">
        <v>5782</v>
      </c>
      <c r="E806" s="22">
        <v>76344</v>
      </c>
      <c r="F806" s="21" t="s">
        <v>5535</v>
      </c>
      <c r="G806" s="21" t="s">
        <v>5536</v>
      </c>
      <c r="H806" s="21">
        <v>1</v>
      </c>
      <c r="I806" s="21" t="s">
        <v>31</v>
      </c>
      <c r="J806" s="23">
        <v>40861</v>
      </c>
      <c r="K806" s="24">
        <v>2011</v>
      </c>
      <c r="L806" s="21" t="s">
        <v>100</v>
      </c>
      <c r="M806" s="21" t="s">
        <v>16</v>
      </c>
      <c r="N806" s="21" t="s">
        <v>110</v>
      </c>
      <c r="O806" s="21" t="s">
        <v>101</v>
      </c>
      <c r="P806" s="21" t="s">
        <v>16</v>
      </c>
      <c r="Q806" s="21" t="s">
        <v>30</v>
      </c>
      <c r="R806" s="21" t="s">
        <v>102</v>
      </c>
      <c r="S806" s="25">
        <v>1.98</v>
      </c>
      <c r="T806" s="25">
        <v>1.98</v>
      </c>
      <c r="U806" s="25" t="s">
        <v>101</v>
      </c>
      <c r="V806" s="21" t="s">
        <v>160</v>
      </c>
      <c r="W806" s="21" t="s">
        <v>5177</v>
      </c>
      <c r="X806" s="21" t="s">
        <v>5732</v>
      </c>
      <c r="Y806" s="26" t="s">
        <v>112</v>
      </c>
    </row>
    <row r="807" spans="2:25" ht="13.8" x14ac:dyDescent="0.25">
      <c r="B807" s="20" t="s">
        <v>3665</v>
      </c>
      <c r="C807" s="21" t="s">
        <v>5353</v>
      </c>
      <c r="D807" s="21" t="s">
        <v>919</v>
      </c>
      <c r="E807" s="22">
        <v>76187</v>
      </c>
      <c r="F807" s="21" t="s">
        <v>1010</v>
      </c>
      <c r="G807" s="21" t="s">
        <v>3666</v>
      </c>
      <c r="H807" s="21">
        <v>11</v>
      </c>
      <c r="I807" s="21" t="s">
        <v>31</v>
      </c>
      <c r="J807" s="23">
        <v>40478</v>
      </c>
      <c r="K807" s="24">
        <v>2010</v>
      </c>
      <c r="L807" s="21" t="s">
        <v>100</v>
      </c>
      <c r="M807" s="21" t="s">
        <v>90</v>
      </c>
      <c r="N807" s="21" t="s">
        <v>5171</v>
      </c>
      <c r="O807" s="21" t="s">
        <v>101</v>
      </c>
      <c r="P807" s="21" t="s">
        <v>90</v>
      </c>
      <c r="Q807" s="21" t="s">
        <v>30</v>
      </c>
      <c r="R807" s="21" t="s">
        <v>102</v>
      </c>
      <c r="S807" s="25">
        <v>20</v>
      </c>
      <c r="T807" s="25">
        <v>19</v>
      </c>
      <c r="U807" s="25" t="s">
        <v>101</v>
      </c>
      <c r="V807" s="21" t="s">
        <v>238</v>
      </c>
      <c r="W807" s="21" t="s">
        <v>5177</v>
      </c>
      <c r="X807" s="21" t="s">
        <v>3660</v>
      </c>
      <c r="Y807" s="26" t="s">
        <v>6053</v>
      </c>
    </row>
    <row r="808" spans="2:25" ht="13.8" x14ac:dyDescent="0.25">
      <c r="B808" s="20" t="s">
        <v>3667</v>
      </c>
      <c r="C808" s="21" t="s">
        <v>5353</v>
      </c>
      <c r="D808" s="21" t="s">
        <v>921</v>
      </c>
      <c r="E808" s="22">
        <v>76187</v>
      </c>
      <c r="F808" s="21" t="s">
        <v>1010</v>
      </c>
      <c r="G808" s="21" t="s">
        <v>3666</v>
      </c>
      <c r="H808" s="21" t="s">
        <v>101</v>
      </c>
      <c r="I808" s="21" t="s">
        <v>31</v>
      </c>
      <c r="J808" s="23">
        <v>44063</v>
      </c>
      <c r="K808" s="24">
        <v>2020</v>
      </c>
      <c r="L808" s="21" t="s">
        <v>100</v>
      </c>
      <c r="M808" s="21" t="s">
        <v>90</v>
      </c>
      <c r="N808" s="21" t="s">
        <v>5171</v>
      </c>
      <c r="O808" s="21" t="s">
        <v>101</v>
      </c>
      <c r="P808" s="21" t="s">
        <v>90</v>
      </c>
      <c r="Q808" s="21" t="s">
        <v>30</v>
      </c>
      <c r="R808" s="21" t="s">
        <v>102</v>
      </c>
      <c r="S808" s="25">
        <v>57.3</v>
      </c>
      <c r="T808" s="25">
        <v>54</v>
      </c>
      <c r="U808" s="25" t="s">
        <v>101</v>
      </c>
      <c r="V808" s="21" t="s">
        <v>103</v>
      </c>
      <c r="W808" s="21" t="s">
        <v>5177</v>
      </c>
      <c r="X808" s="21" t="s">
        <v>3660</v>
      </c>
      <c r="Y808" s="26" t="s">
        <v>112</v>
      </c>
    </row>
    <row r="809" spans="2:25" ht="13.8" x14ac:dyDescent="0.25">
      <c r="B809" s="20" t="s">
        <v>3669</v>
      </c>
      <c r="C809" s="21" t="s">
        <v>5353</v>
      </c>
      <c r="D809" s="21" t="s">
        <v>1271</v>
      </c>
      <c r="E809" s="22">
        <v>76187</v>
      </c>
      <c r="F809" s="21" t="s">
        <v>1010</v>
      </c>
      <c r="G809" s="21" t="s">
        <v>3666</v>
      </c>
      <c r="H809" s="21" t="s">
        <v>101</v>
      </c>
      <c r="I809" s="21" t="s">
        <v>31</v>
      </c>
      <c r="J809" s="23">
        <v>24838</v>
      </c>
      <c r="K809" s="24">
        <v>1968</v>
      </c>
      <c r="L809" s="21" t="s">
        <v>100</v>
      </c>
      <c r="M809" s="21" t="s">
        <v>90</v>
      </c>
      <c r="N809" s="21" t="s">
        <v>5171</v>
      </c>
      <c r="O809" s="21" t="s">
        <v>101</v>
      </c>
      <c r="P809" s="21" t="s">
        <v>90</v>
      </c>
      <c r="Q809" s="21" t="s">
        <v>30</v>
      </c>
      <c r="R809" s="21" t="s">
        <v>102</v>
      </c>
      <c r="S809" s="25">
        <v>20</v>
      </c>
      <c r="T809" s="25">
        <v>18</v>
      </c>
      <c r="U809" s="25" t="s">
        <v>101</v>
      </c>
      <c r="V809" s="21" t="s">
        <v>103</v>
      </c>
      <c r="W809" s="21" t="s">
        <v>5177</v>
      </c>
      <c r="X809" s="21" t="s">
        <v>3660</v>
      </c>
      <c r="Y809" s="26" t="s">
        <v>6053</v>
      </c>
    </row>
    <row r="810" spans="2:25" ht="13.8" x14ac:dyDescent="0.25">
      <c r="B810" s="20" t="s">
        <v>2275</v>
      </c>
      <c r="C810" s="21" t="s">
        <v>2276</v>
      </c>
      <c r="D810" s="21" t="s">
        <v>2277</v>
      </c>
      <c r="E810" s="22">
        <v>76187</v>
      </c>
      <c r="F810" s="21" t="s">
        <v>1010</v>
      </c>
      <c r="G810" s="21" t="s">
        <v>2278</v>
      </c>
      <c r="H810" s="21">
        <v>1</v>
      </c>
      <c r="I810" s="21" t="s">
        <v>31</v>
      </c>
      <c r="J810" s="23">
        <v>34867</v>
      </c>
      <c r="K810" s="24">
        <v>1995</v>
      </c>
      <c r="L810" s="21" t="s">
        <v>100</v>
      </c>
      <c r="M810" s="21" t="s">
        <v>21</v>
      </c>
      <c r="N810" s="21" t="s">
        <v>222</v>
      </c>
      <c r="O810" s="21" t="s">
        <v>101</v>
      </c>
      <c r="P810" s="21" t="s">
        <v>21</v>
      </c>
      <c r="Q810" s="21" t="s">
        <v>32</v>
      </c>
      <c r="R810" s="21" t="s">
        <v>102</v>
      </c>
      <c r="S810" s="25">
        <v>19</v>
      </c>
      <c r="T810" s="25">
        <v>18.899999999999999</v>
      </c>
      <c r="U810" s="25" t="s">
        <v>101</v>
      </c>
      <c r="V810" s="21" t="s">
        <v>229</v>
      </c>
      <c r="W810" s="21" t="s">
        <v>5177</v>
      </c>
      <c r="X810" s="21" t="s">
        <v>223</v>
      </c>
      <c r="Y810" s="26" t="s">
        <v>106</v>
      </c>
    </row>
    <row r="811" spans="2:25" ht="13.8" x14ac:dyDescent="0.25">
      <c r="B811" s="20" t="s">
        <v>2279</v>
      </c>
      <c r="C811" s="21" t="s">
        <v>2276</v>
      </c>
      <c r="D811" s="21" t="s">
        <v>2280</v>
      </c>
      <c r="E811" s="22">
        <v>76187</v>
      </c>
      <c r="F811" s="21" t="s">
        <v>1010</v>
      </c>
      <c r="G811" s="21" t="s">
        <v>2278</v>
      </c>
      <c r="H811" s="21">
        <v>1</v>
      </c>
      <c r="I811" s="21" t="s">
        <v>31</v>
      </c>
      <c r="J811" s="23">
        <v>34867</v>
      </c>
      <c r="K811" s="24">
        <v>1995</v>
      </c>
      <c r="L811" s="21" t="s">
        <v>100</v>
      </c>
      <c r="M811" s="21" t="s">
        <v>21</v>
      </c>
      <c r="N811" s="21" t="s">
        <v>2281</v>
      </c>
      <c r="O811" s="21" t="s">
        <v>101</v>
      </c>
      <c r="P811" s="21" t="s">
        <v>21</v>
      </c>
      <c r="Q811" s="21" t="s">
        <v>30</v>
      </c>
      <c r="R811" s="21" t="s">
        <v>102</v>
      </c>
      <c r="S811" s="25">
        <v>12.5</v>
      </c>
      <c r="T811" s="25">
        <v>11.3</v>
      </c>
      <c r="U811" s="25" t="s">
        <v>101</v>
      </c>
      <c r="V811" s="21" t="s">
        <v>103</v>
      </c>
      <c r="W811" s="21" t="s">
        <v>5177</v>
      </c>
      <c r="X811" s="21" t="s">
        <v>223</v>
      </c>
      <c r="Y811" s="26" t="s">
        <v>106</v>
      </c>
    </row>
    <row r="812" spans="2:25" ht="13.8" x14ac:dyDescent="0.25">
      <c r="B812" s="20" t="s">
        <v>2282</v>
      </c>
      <c r="C812" s="21" t="s">
        <v>2276</v>
      </c>
      <c r="D812" s="21" t="s">
        <v>2283</v>
      </c>
      <c r="E812" s="22">
        <v>76187</v>
      </c>
      <c r="F812" s="21" t="s">
        <v>1010</v>
      </c>
      <c r="G812" s="21" t="s">
        <v>2278</v>
      </c>
      <c r="H812" s="21">
        <v>1</v>
      </c>
      <c r="I812" s="21" t="s">
        <v>31</v>
      </c>
      <c r="J812" s="23">
        <v>34867</v>
      </c>
      <c r="K812" s="24">
        <v>1995</v>
      </c>
      <c r="L812" s="21" t="s">
        <v>100</v>
      </c>
      <c r="M812" s="21" t="s">
        <v>21</v>
      </c>
      <c r="N812" s="21" t="s">
        <v>2281</v>
      </c>
      <c r="O812" s="21" t="s">
        <v>101</v>
      </c>
      <c r="P812" s="21" t="s">
        <v>21</v>
      </c>
      <c r="Q812" s="21" t="s">
        <v>30</v>
      </c>
      <c r="R812" s="21" t="s">
        <v>102</v>
      </c>
      <c r="S812" s="25">
        <v>12.5</v>
      </c>
      <c r="T812" s="25">
        <v>11.3</v>
      </c>
      <c r="U812" s="25" t="s">
        <v>101</v>
      </c>
      <c r="V812" s="21" t="s">
        <v>103</v>
      </c>
      <c r="W812" s="21" t="s">
        <v>5177</v>
      </c>
      <c r="X812" s="21" t="s">
        <v>223</v>
      </c>
      <c r="Y812" s="26" t="s">
        <v>106</v>
      </c>
    </row>
    <row r="813" spans="2:25" ht="13.8" x14ac:dyDescent="0.25">
      <c r="B813" s="20" t="s">
        <v>2284</v>
      </c>
      <c r="C813" s="21" t="s">
        <v>2276</v>
      </c>
      <c r="D813" s="21" t="s">
        <v>2285</v>
      </c>
      <c r="E813" s="22">
        <v>76187</v>
      </c>
      <c r="F813" s="21" t="s">
        <v>1010</v>
      </c>
      <c r="G813" s="21" t="s">
        <v>2278</v>
      </c>
      <c r="H813" s="21">
        <v>1</v>
      </c>
      <c r="I813" s="21" t="s">
        <v>31</v>
      </c>
      <c r="J813" s="23">
        <v>34867</v>
      </c>
      <c r="K813" s="24">
        <v>1995</v>
      </c>
      <c r="L813" s="21" t="s">
        <v>100</v>
      </c>
      <c r="M813" s="21" t="s">
        <v>21</v>
      </c>
      <c r="N813" s="21" t="s">
        <v>2281</v>
      </c>
      <c r="O813" s="21" t="s">
        <v>101</v>
      </c>
      <c r="P813" s="21" t="s">
        <v>21</v>
      </c>
      <c r="Q813" s="21" t="s">
        <v>30</v>
      </c>
      <c r="R813" s="21" t="s">
        <v>102</v>
      </c>
      <c r="S813" s="25">
        <v>14</v>
      </c>
      <c r="T813" s="25">
        <v>12.7</v>
      </c>
      <c r="U813" s="25" t="s">
        <v>101</v>
      </c>
      <c r="V813" s="21" t="s">
        <v>103</v>
      </c>
      <c r="W813" s="21" t="s">
        <v>5177</v>
      </c>
      <c r="X813" s="21" t="s">
        <v>223</v>
      </c>
      <c r="Y813" s="26" t="s">
        <v>106</v>
      </c>
    </row>
    <row r="814" spans="2:25" ht="13.8" x14ac:dyDescent="0.25">
      <c r="B814" s="20" t="s">
        <v>2286</v>
      </c>
      <c r="C814" s="21" t="s">
        <v>2276</v>
      </c>
      <c r="D814" s="21" t="s">
        <v>2287</v>
      </c>
      <c r="E814" s="22">
        <v>76187</v>
      </c>
      <c r="F814" s="21" t="s">
        <v>1010</v>
      </c>
      <c r="G814" s="21" t="s">
        <v>2278</v>
      </c>
      <c r="H814" s="21">
        <v>1</v>
      </c>
      <c r="I814" s="21" t="s">
        <v>31</v>
      </c>
      <c r="J814" s="23">
        <v>34867</v>
      </c>
      <c r="K814" s="24">
        <v>1995</v>
      </c>
      <c r="L814" s="21" t="s">
        <v>100</v>
      </c>
      <c r="M814" s="21" t="s">
        <v>21</v>
      </c>
      <c r="N814" s="21" t="s">
        <v>2281</v>
      </c>
      <c r="O814" s="21" t="s">
        <v>101</v>
      </c>
      <c r="P814" s="21" t="s">
        <v>21</v>
      </c>
      <c r="Q814" s="21" t="s">
        <v>30</v>
      </c>
      <c r="R814" s="21" t="s">
        <v>102</v>
      </c>
      <c r="S814" s="25">
        <v>14</v>
      </c>
      <c r="T814" s="25">
        <v>12.7</v>
      </c>
      <c r="U814" s="25" t="s">
        <v>101</v>
      </c>
      <c r="V814" s="21" t="s">
        <v>103</v>
      </c>
      <c r="W814" s="21" t="s">
        <v>5177</v>
      </c>
      <c r="X814" s="21" t="s">
        <v>223</v>
      </c>
      <c r="Y814" s="26" t="s">
        <v>106</v>
      </c>
    </row>
    <row r="815" spans="2:25" ht="13.8" x14ac:dyDescent="0.25">
      <c r="B815" s="20" t="s">
        <v>2288</v>
      </c>
      <c r="C815" s="21" t="s">
        <v>2276</v>
      </c>
      <c r="D815" s="21" t="s">
        <v>2289</v>
      </c>
      <c r="E815" s="22">
        <v>76187</v>
      </c>
      <c r="F815" s="21" t="s">
        <v>1010</v>
      </c>
      <c r="G815" s="21" t="s">
        <v>2278</v>
      </c>
      <c r="H815" s="21">
        <v>1</v>
      </c>
      <c r="I815" s="21" t="s">
        <v>31</v>
      </c>
      <c r="J815" s="23">
        <v>34867</v>
      </c>
      <c r="K815" s="24">
        <v>1995</v>
      </c>
      <c r="L815" s="21" t="s">
        <v>100</v>
      </c>
      <c r="M815" s="21" t="s">
        <v>21</v>
      </c>
      <c r="N815" s="21" t="s">
        <v>2281</v>
      </c>
      <c r="O815" s="21" t="s">
        <v>101</v>
      </c>
      <c r="P815" s="21" t="s">
        <v>21</v>
      </c>
      <c r="Q815" s="21" t="s">
        <v>30</v>
      </c>
      <c r="R815" s="21" t="s">
        <v>102</v>
      </c>
      <c r="S815" s="25">
        <v>8.1</v>
      </c>
      <c r="T815" s="25">
        <v>7.3</v>
      </c>
      <c r="U815" s="25" t="s">
        <v>101</v>
      </c>
      <c r="V815" s="21" t="s">
        <v>103</v>
      </c>
      <c r="W815" s="21" t="s">
        <v>5177</v>
      </c>
      <c r="X815" s="21" t="s">
        <v>223</v>
      </c>
      <c r="Y815" s="26" t="s">
        <v>106</v>
      </c>
    </row>
    <row r="816" spans="2:25" ht="13.8" x14ac:dyDescent="0.25">
      <c r="B816" s="20" t="s">
        <v>2290</v>
      </c>
      <c r="C816" s="21" t="s">
        <v>2276</v>
      </c>
      <c r="D816" s="21" t="s">
        <v>2291</v>
      </c>
      <c r="E816" s="22">
        <v>76187</v>
      </c>
      <c r="F816" s="21" t="s">
        <v>1010</v>
      </c>
      <c r="G816" s="21" t="s">
        <v>2278</v>
      </c>
      <c r="H816" s="21">
        <v>1</v>
      </c>
      <c r="I816" s="21" t="s">
        <v>31</v>
      </c>
      <c r="J816" s="23">
        <v>34867</v>
      </c>
      <c r="K816" s="24">
        <v>1995</v>
      </c>
      <c r="L816" s="21" t="s">
        <v>100</v>
      </c>
      <c r="M816" s="21" t="s">
        <v>21</v>
      </c>
      <c r="N816" s="21" t="s">
        <v>2281</v>
      </c>
      <c r="O816" s="21" t="s">
        <v>101</v>
      </c>
      <c r="P816" s="21" t="s">
        <v>21</v>
      </c>
      <c r="Q816" s="21" t="s">
        <v>30</v>
      </c>
      <c r="R816" s="21" t="s">
        <v>102</v>
      </c>
      <c r="S816" s="25">
        <v>8.1</v>
      </c>
      <c r="T816" s="25">
        <v>7.3</v>
      </c>
      <c r="U816" s="25" t="s">
        <v>101</v>
      </c>
      <c r="V816" s="21" t="s">
        <v>103</v>
      </c>
      <c r="W816" s="21" t="s">
        <v>5177</v>
      </c>
      <c r="X816" s="21" t="s">
        <v>223</v>
      </c>
      <c r="Y816" s="26" t="s">
        <v>106</v>
      </c>
    </row>
    <row r="817" spans="2:25" ht="13.8" x14ac:dyDescent="0.25">
      <c r="B817" s="20" t="s">
        <v>2292</v>
      </c>
      <c r="C817" s="21" t="s">
        <v>2276</v>
      </c>
      <c r="D817" s="21" t="s">
        <v>2293</v>
      </c>
      <c r="E817" s="22">
        <v>76187</v>
      </c>
      <c r="F817" s="21" t="s">
        <v>1010</v>
      </c>
      <c r="G817" s="21" t="s">
        <v>2278</v>
      </c>
      <c r="H817" s="21">
        <v>1</v>
      </c>
      <c r="I817" s="21" t="s">
        <v>31</v>
      </c>
      <c r="J817" s="23">
        <v>34867</v>
      </c>
      <c r="K817" s="24">
        <v>1995</v>
      </c>
      <c r="L817" s="21" t="s">
        <v>100</v>
      </c>
      <c r="M817" s="21" t="s">
        <v>21</v>
      </c>
      <c r="N817" s="21" t="s">
        <v>2281</v>
      </c>
      <c r="O817" s="21" t="s">
        <v>101</v>
      </c>
      <c r="P817" s="21" t="s">
        <v>21</v>
      </c>
      <c r="Q817" s="21" t="s">
        <v>30</v>
      </c>
      <c r="R817" s="21" t="s">
        <v>102</v>
      </c>
      <c r="S817" s="25">
        <v>15</v>
      </c>
      <c r="T817" s="25">
        <v>13.5</v>
      </c>
      <c r="U817" s="25" t="s">
        <v>101</v>
      </c>
      <c r="V817" s="21" t="s">
        <v>238</v>
      </c>
      <c r="W817" s="21" t="s">
        <v>5177</v>
      </c>
      <c r="X817" s="21" t="s">
        <v>223</v>
      </c>
      <c r="Y817" s="26" t="s">
        <v>106</v>
      </c>
    </row>
    <row r="818" spans="2:25" ht="13.8" x14ac:dyDescent="0.25">
      <c r="B818" s="20" t="s">
        <v>3663</v>
      </c>
      <c r="C818" s="21" t="s">
        <v>3657</v>
      </c>
      <c r="D818" s="21" t="s">
        <v>3664</v>
      </c>
      <c r="E818" s="22">
        <v>76189</v>
      </c>
      <c r="F818" s="21" t="s">
        <v>1010</v>
      </c>
      <c r="G818" s="21" t="s">
        <v>3659</v>
      </c>
      <c r="H818" s="21">
        <v>36</v>
      </c>
      <c r="I818" s="21" t="s">
        <v>31</v>
      </c>
      <c r="J818" s="23">
        <v>30713</v>
      </c>
      <c r="K818" s="24">
        <v>1984</v>
      </c>
      <c r="L818" s="21" t="s">
        <v>100</v>
      </c>
      <c r="M818" s="21" t="s">
        <v>16</v>
      </c>
      <c r="N818" s="21" t="s">
        <v>110</v>
      </c>
      <c r="O818" s="21" t="s">
        <v>101</v>
      </c>
      <c r="P818" s="21" t="s">
        <v>16</v>
      </c>
      <c r="Q818" s="21" t="s">
        <v>30</v>
      </c>
      <c r="R818" s="21" t="s">
        <v>102</v>
      </c>
      <c r="S818" s="25">
        <v>42</v>
      </c>
      <c r="T818" s="25">
        <v>33</v>
      </c>
      <c r="U818" s="25" t="s">
        <v>101</v>
      </c>
      <c r="V818" s="21" t="s">
        <v>238</v>
      </c>
      <c r="W818" s="21" t="s">
        <v>152</v>
      </c>
      <c r="X818" s="21" t="s">
        <v>3660</v>
      </c>
      <c r="Y818" s="26" t="s">
        <v>106</v>
      </c>
    </row>
    <row r="819" spans="2:25" ht="13.8" x14ac:dyDescent="0.25">
      <c r="B819" s="20" t="s">
        <v>2294</v>
      </c>
      <c r="C819" s="21" t="s">
        <v>2295</v>
      </c>
      <c r="D819" s="21" t="s">
        <v>2296</v>
      </c>
      <c r="E819" s="22">
        <v>34123</v>
      </c>
      <c r="F819" s="21" t="s">
        <v>2297</v>
      </c>
      <c r="G819" s="21" t="s">
        <v>2298</v>
      </c>
      <c r="H819" s="21">
        <v>8</v>
      </c>
      <c r="I819" s="21" t="s">
        <v>42</v>
      </c>
      <c r="J819" s="23">
        <v>31398</v>
      </c>
      <c r="K819" s="24">
        <v>1985</v>
      </c>
      <c r="L819" s="21" t="s">
        <v>100</v>
      </c>
      <c r="M819" s="21" t="s">
        <v>151</v>
      </c>
      <c r="N819" s="21" t="s">
        <v>5167</v>
      </c>
      <c r="O819" s="21" t="s">
        <v>101</v>
      </c>
      <c r="P819" s="21" t="s">
        <v>13</v>
      </c>
      <c r="Q819" s="21" t="s">
        <v>30</v>
      </c>
      <c r="R819" s="21" t="s">
        <v>102</v>
      </c>
      <c r="S819" s="25">
        <v>10.5</v>
      </c>
      <c r="T819" s="25">
        <v>8</v>
      </c>
      <c r="U819" s="25" t="s">
        <v>101</v>
      </c>
      <c r="V819" s="21" t="s">
        <v>103</v>
      </c>
      <c r="W819" s="21" t="s">
        <v>152</v>
      </c>
      <c r="X819" s="21" t="s">
        <v>2299</v>
      </c>
      <c r="Y819" s="26" t="s">
        <v>138</v>
      </c>
    </row>
    <row r="820" spans="2:25" ht="13.8" x14ac:dyDescent="0.25">
      <c r="B820" s="20" t="s">
        <v>2300</v>
      </c>
      <c r="C820" s="21" t="s">
        <v>2295</v>
      </c>
      <c r="D820" s="21" t="s">
        <v>2301</v>
      </c>
      <c r="E820" s="22">
        <v>34123</v>
      </c>
      <c r="F820" s="21" t="s">
        <v>2297</v>
      </c>
      <c r="G820" s="21" t="s">
        <v>2298</v>
      </c>
      <c r="H820" s="21">
        <v>8</v>
      </c>
      <c r="I820" s="21" t="s">
        <v>42</v>
      </c>
      <c r="J820" s="23">
        <v>40980</v>
      </c>
      <c r="K820" s="24">
        <v>2012</v>
      </c>
      <c r="L820" s="21" t="s">
        <v>100</v>
      </c>
      <c r="M820" s="21" t="s">
        <v>151</v>
      </c>
      <c r="N820" s="21" t="s">
        <v>5167</v>
      </c>
      <c r="O820" s="21" t="s">
        <v>101</v>
      </c>
      <c r="P820" s="21" t="s">
        <v>13</v>
      </c>
      <c r="Q820" s="21" t="s">
        <v>30</v>
      </c>
      <c r="R820" s="21" t="s">
        <v>102</v>
      </c>
      <c r="S820" s="25">
        <v>17.7</v>
      </c>
      <c r="T820" s="25">
        <v>14.7</v>
      </c>
      <c r="U820" s="25" t="s">
        <v>101</v>
      </c>
      <c r="V820" s="21" t="s">
        <v>103</v>
      </c>
      <c r="W820" s="21" t="s">
        <v>152</v>
      </c>
      <c r="X820" s="21" t="s">
        <v>2299</v>
      </c>
      <c r="Y820" s="26" t="s">
        <v>106</v>
      </c>
    </row>
    <row r="821" spans="2:25" ht="13.8" x14ac:dyDescent="0.25">
      <c r="B821" s="20" t="s">
        <v>5854</v>
      </c>
      <c r="C821" s="21" t="s">
        <v>2552</v>
      </c>
      <c r="D821" s="21" t="s">
        <v>5897</v>
      </c>
      <c r="E821" s="22">
        <v>34134</v>
      </c>
      <c r="F821" s="21" t="s">
        <v>2297</v>
      </c>
      <c r="G821" s="21" t="s">
        <v>2554</v>
      </c>
      <c r="H821" s="21">
        <v>122</v>
      </c>
      <c r="I821" s="21" t="s">
        <v>42</v>
      </c>
      <c r="J821" s="23">
        <v>45645</v>
      </c>
      <c r="K821" s="24">
        <v>2024</v>
      </c>
      <c r="L821" s="21" t="s">
        <v>100</v>
      </c>
      <c r="M821" s="21" t="s">
        <v>15</v>
      </c>
      <c r="N821" s="21" t="s">
        <v>925</v>
      </c>
      <c r="O821" s="21" t="s">
        <v>101</v>
      </c>
      <c r="P821" s="21" t="s">
        <v>15</v>
      </c>
      <c r="Q821" s="21" t="s">
        <v>30</v>
      </c>
      <c r="R821" s="21" t="s">
        <v>102</v>
      </c>
      <c r="S821" s="25">
        <v>22.8</v>
      </c>
      <c r="T821" s="25">
        <v>20.100000000000001</v>
      </c>
      <c r="U821" s="25" t="s">
        <v>101</v>
      </c>
      <c r="V821" s="21" t="s">
        <v>103</v>
      </c>
      <c r="W821" s="21" t="s">
        <v>152</v>
      </c>
      <c r="X821" s="21" t="s">
        <v>186</v>
      </c>
      <c r="Y821" s="26" t="s">
        <v>106</v>
      </c>
    </row>
    <row r="822" spans="2:25" ht="13.8" x14ac:dyDescent="0.25">
      <c r="B822" s="20" t="s">
        <v>3670</v>
      </c>
      <c r="C822" s="21" t="s">
        <v>2552</v>
      </c>
      <c r="D822" s="21" t="s">
        <v>5898</v>
      </c>
      <c r="E822" s="22">
        <v>34134</v>
      </c>
      <c r="F822" s="21" t="s">
        <v>2297</v>
      </c>
      <c r="G822" s="21" t="s">
        <v>2554</v>
      </c>
      <c r="H822" s="21">
        <v>122</v>
      </c>
      <c r="I822" s="21" t="s">
        <v>42</v>
      </c>
      <c r="J822" s="23">
        <v>32863</v>
      </c>
      <c r="K822" s="24">
        <v>1989</v>
      </c>
      <c r="L822" s="21" t="s">
        <v>100</v>
      </c>
      <c r="M822" s="21" t="s">
        <v>15</v>
      </c>
      <c r="N822" s="21" t="s">
        <v>925</v>
      </c>
      <c r="O822" s="21" t="s">
        <v>101</v>
      </c>
      <c r="P822" s="21" t="s">
        <v>15</v>
      </c>
      <c r="Q822" s="21" t="s">
        <v>30</v>
      </c>
      <c r="R822" s="21" t="s">
        <v>102</v>
      </c>
      <c r="S822" s="25">
        <v>38</v>
      </c>
      <c r="T822" s="25">
        <v>33.5</v>
      </c>
      <c r="U822" s="25" t="s">
        <v>101</v>
      </c>
      <c r="V822" s="21" t="s">
        <v>238</v>
      </c>
      <c r="W822" s="21" t="s">
        <v>152</v>
      </c>
      <c r="X822" s="21" t="s">
        <v>186</v>
      </c>
      <c r="Y822" s="26" t="s">
        <v>106</v>
      </c>
    </row>
    <row r="823" spans="2:25" ht="13.8" x14ac:dyDescent="0.25">
      <c r="B823" s="20" t="s">
        <v>3671</v>
      </c>
      <c r="C823" s="21" t="s">
        <v>2552</v>
      </c>
      <c r="D823" s="21" t="s">
        <v>3672</v>
      </c>
      <c r="E823" s="22">
        <v>34134</v>
      </c>
      <c r="F823" s="21" t="s">
        <v>2297</v>
      </c>
      <c r="G823" s="21" t="s">
        <v>2554</v>
      </c>
      <c r="H823" s="21">
        <v>122</v>
      </c>
      <c r="I823" s="21" t="s">
        <v>42</v>
      </c>
      <c r="J823" s="23">
        <v>32342</v>
      </c>
      <c r="K823" s="24">
        <v>1988</v>
      </c>
      <c r="L823" s="21" t="s">
        <v>100</v>
      </c>
      <c r="M823" s="21" t="s">
        <v>16</v>
      </c>
      <c r="N823" s="21" t="s">
        <v>110</v>
      </c>
      <c r="O823" s="21" t="s">
        <v>101</v>
      </c>
      <c r="P823" s="21" t="s">
        <v>16</v>
      </c>
      <c r="Q823" s="21" t="s">
        <v>30</v>
      </c>
      <c r="R823" s="21" t="s">
        <v>102</v>
      </c>
      <c r="S823" s="25">
        <v>9.83</v>
      </c>
      <c r="T823" s="25">
        <v>9.76</v>
      </c>
      <c r="U823" s="25" t="s">
        <v>101</v>
      </c>
      <c r="V823" s="21" t="s">
        <v>238</v>
      </c>
      <c r="W823" s="21" t="s">
        <v>152</v>
      </c>
      <c r="X823" s="21" t="s">
        <v>2299</v>
      </c>
      <c r="Y823" s="26" t="s">
        <v>106</v>
      </c>
    </row>
    <row r="824" spans="2:25" ht="13.8" x14ac:dyDescent="0.25">
      <c r="B824" s="20" t="s">
        <v>2551</v>
      </c>
      <c r="C824" s="21" t="s">
        <v>2552</v>
      </c>
      <c r="D824" s="21" t="s">
        <v>2553</v>
      </c>
      <c r="E824" s="22">
        <v>34134</v>
      </c>
      <c r="F824" s="21" t="s">
        <v>2297</v>
      </c>
      <c r="G824" s="21" t="s">
        <v>2554</v>
      </c>
      <c r="H824" s="21">
        <v>122</v>
      </c>
      <c r="I824" s="21" t="s">
        <v>42</v>
      </c>
      <c r="J824" s="23">
        <v>44286</v>
      </c>
      <c r="K824" s="24">
        <v>2021</v>
      </c>
      <c r="L824" s="21" t="s">
        <v>100</v>
      </c>
      <c r="M824" s="21" t="s">
        <v>16</v>
      </c>
      <c r="N824" s="21" t="s">
        <v>110</v>
      </c>
      <c r="O824" s="21" t="s">
        <v>101</v>
      </c>
      <c r="P824" s="21" t="s">
        <v>16</v>
      </c>
      <c r="Q824" s="21" t="s">
        <v>30</v>
      </c>
      <c r="R824" s="21" t="s">
        <v>102</v>
      </c>
      <c r="S824" s="25">
        <v>15.68</v>
      </c>
      <c r="T824" s="25">
        <v>15.29</v>
      </c>
      <c r="U824" s="25" t="s">
        <v>101</v>
      </c>
      <c r="V824" s="21" t="s">
        <v>121</v>
      </c>
      <c r="W824" s="21" t="s">
        <v>152</v>
      </c>
      <c r="X824" s="21" t="s">
        <v>2299</v>
      </c>
      <c r="Y824" s="26" t="s">
        <v>106</v>
      </c>
    </row>
    <row r="825" spans="2:25" ht="13.8" x14ac:dyDescent="0.25">
      <c r="B825" s="20" t="s">
        <v>3673</v>
      </c>
      <c r="C825" s="21" t="s">
        <v>2552</v>
      </c>
      <c r="D825" s="21" t="s">
        <v>3674</v>
      </c>
      <c r="E825" s="22">
        <v>34134</v>
      </c>
      <c r="F825" s="21" t="s">
        <v>2297</v>
      </c>
      <c r="G825" s="21" t="s">
        <v>2554</v>
      </c>
      <c r="H825" s="21">
        <v>122</v>
      </c>
      <c r="I825" s="21" t="s">
        <v>42</v>
      </c>
      <c r="J825" s="23">
        <v>38691</v>
      </c>
      <c r="K825" s="24">
        <v>2005</v>
      </c>
      <c r="L825" s="21" t="s">
        <v>100</v>
      </c>
      <c r="M825" s="21" t="s">
        <v>16</v>
      </c>
      <c r="N825" s="21" t="s">
        <v>110</v>
      </c>
      <c r="O825" s="21" t="s">
        <v>101</v>
      </c>
      <c r="P825" s="21" t="s">
        <v>16</v>
      </c>
      <c r="Q825" s="21" t="s">
        <v>30</v>
      </c>
      <c r="R825" s="21" t="s">
        <v>102</v>
      </c>
      <c r="S825" s="25">
        <v>31.95</v>
      </c>
      <c r="T825" s="25">
        <v>31.15</v>
      </c>
      <c r="U825" s="25" t="s">
        <v>101</v>
      </c>
      <c r="V825" s="21" t="s">
        <v>121</v>
      </c>
      <c r="W825" s="21" t="s">
        <v>152</v>
      </c>
      <c r="X825" s="21" t="s">
        <v>2299</v>
      </c>
      <c r="Y825" s="26" t="s">
        <v>106</v>
      </c>
    </row>
    <row r="826" spans="2:25" ht="13.8" x14ac:dyDescent="0.25">
      <c r="B826" s="20" t="s">
        <v>3675</v>
      </c>
      <c r="C826" s="21" t="s">
        <v>563</v>
      </c>
      <c r="D826" s="21" t="s">
        <v>3676</v>
      </c>
      <c r="E826" s="22">
        <v>86916</v>
      </c>
      <c r="F826" s="21" t="s">
        <v>3677</v>
      </c>
      <c r="G826" s="21" t="s">
        <v>3678</v>
      </c>
      <c r="H826" s="21" t="s">
        <v>101</v>
      </c>
      <c r="I826" s="21" t="s">
        <v>38</v>
      </c>
      <c r="J826" s="23">
        <v>27395</v>
      </c>
      <c r="K826" s="24">
        <v>1975</v>
      </c>
      <c r="L826" s="21" t="s">
        <v>100</v>
      </c>
      <c r="M826" s="21" t="s">
        <v>91</v>
      </c>
      <c r="N826" s="21" t="s">
        <v>101</v>
      </c>
      <c r="O826" s="21" t="s">
        <v>101</v>
      </c>
      <c r="P826" s="21" t="s">
        <v>91</v>
      </c>
      <c r="Q826" s="21" t="s">
        <v>32</v>
      </c>
      <c r="R826" s="21" t="s">
        <v>102</v>
      </c>
      <c r="S826" s="25">
        <v>6.1</v>
      </c>
      <c r="T826" s="25">
        <v>5.5670000000000002</v>
      </c>
      <c r="U826" s="25" t="s">
        <v>101</v>
      </c>
      <c r="V826" s="21" t="s">
        <v>101</v>
      </c>
      <c r="W826" s="21" t="s">
        <v>152</v>
      </c>
      <c r="X826" s="21" t="s">
        <v>1354</v>
      </c>
      <c r="Y826" s="26" t="s">
        <v>106</v>
      </c>
    </row>
    <row r="827" spans="2:25" ht="13.8" x14ac:dyDescent="0.25">
      <c r="B827" s="20" t="s">
        <v>3679</v>
      </c>
      <c r="C827" s="21" t="s">
        <v>563</v>
      </c>
      <c r="D827" s="21" t="s">
        <v>3680</v>
      </c>
      <c r="E827" s="22">
        <v>86916</v>
      </c>
      <c r="F827" s="21" t="s">
        <v>3677</v>
      </c>
      <c r="G827" s="21" t="s">
        <v>3678</v>
      </c>
      <c r="H827" s="21" t="s">
        <v>101</v>
      </c>
      <c r="I827" s="21" t="s">
        <v>38</v>
      </c>
      <c r="J827" s="23">
        <v>27395</v>
      </c>
      <c r="K827" s="24">
        <v>1975</v>
      </c>
      <c r="L827" s="21" t="s">
        <v>100</v>
      </c>
      <c r="M827" s="21" t="s">
        <v>91</v>
      </c>
      <c r="N827" s="21" t="s">
        <v>101</v>
      </c>
      <c r="O827" s="21" t="s">
        <v>101</v>
      </c>
      <c r="P827" s="21" t="s">
        <v>91</v>
      </c>
      <c r="Q827" s="21" t="s">
        <v>32</v>
      </c>
      <c r="R827" s="21" t="s">
        <v>102</v>
      </c>
      <c r="S827" s="25">
        <v>6.1</v>
      </c>
      <c r="T827" s="25">
        <v>5.5670000000000002</v>
      </c>
      <c r="U827" s="25" t="s">
        <v>101</v>
      </c>
      <c r="V827" s="21" t="s">
        <v>101</v>
      </c>
      <c r="W827" s="21" t="s">
        <v>152</v>
      </c>
      <c r="X827" s="21" t="s">
        <v>1354</v>
      </c>
      <c r="Y827" s="26" t="s">
        <v>106</v>
      </c>
    </row>
    <row r="828" spans="2:25" ht="13.8" x14ac:dyDescent="0.25">
      <c r="B828" s="20" t="s">
        <v>3681</v>
      </c>
      <c r="C828" s="21" t="s">
        <v>563</v>
      </c>
      <c r="D828" s="21" t="s">
        <v>3682</v>
      </c>
      <c r="E828" s="22">
        <v>86916</v>
      </c>
      <c r="F828" s="21" t="s">
        <v>3677</v>
      </c>
      <c r="G828" s="21" t="s">
        <v>3678</v>
      </c>
      <c r="H828" s="21" t="s">
        <v>101</v>
      </c>
      <c r="I828" s="21" t="s">
        <v>38</v>
      </c>
      <c r="J828" s="23">
        <v>27395</v>
      </c>
      <c r="K828" s="24">
        <v>1975</v>
      </c>
      <c r="L828" s="21" t="s">
        <v>100</v>
      </c>
      <c r="M828" s="21" t="s">
        <v>91</v>
      </c>
      <c r="N828" s="21" t="s">
        <v>101</v>
      </c>
      <c r="O828" s="21" t="s">
        <v>101</v>
      </c>
      <c r="P828" s="21" t="s">
        <v>91</v>
      </c>
      <c r="Q828" s="21" t="s">
        <v>32</v>
      </c>
      <c r="R828" s="21" t="s">
        <v>102</v>
      </c>
      <c r="S828" s="25">
        <v>6.1</v>
      </c>
      <c r="T828" s="25">
        <v>5.5670000000000002</v>
      </c>
      <c r="U828" s="25" t="s">
        <v>101</v>
      </c>
      <c r="V828" s="21" t="s">
        <v>101</v>
      </c>
      <c r="W828" s="21" t="s">
        <v>152</v>
      </c>
      <c r="X828" s="21" t="s">
        <v>1354</v>
      </c>
      <c r="Y828" s="26" t="s">
        <v>106</v>
      </c>
    </row>
    <row r="829" spans="2:25" ht="13.8" x14ac:dyDescent="0.25">
      <c r="B829" s="20" t="s">
        <v>245</v>
      </c>
      <c r="C829" s="21" t="s">
        <v>246</v>
      </c>
      <c r="D829" s="21" t="s">
        <v>247</v>
      </c>
      <c r="E829" s="22">
        <v>77694</v>
      </c>
      <c r="F829" s="21" t="s">
        <v>248</v>
      </c>
      <c r="G829" s="21" t="s">
        <v>249</v>
      </c>
      <c r="H829" s="21">
        <v>5</v>
      </c>
      <c r="I829" s="21" t="s">
        <v>31</v>
      </c>
      <c r="J829" s="23">
        <v>37588</v>
      </c>
      <c r="K829" s="24">
        <v>2002</v>
      </c>
      <c r="L829" s="21" t="s">
        <v>100</v>
      </c>
      <c r="M829" s="21" t="s">
        <v>14</v>
      </c>
      <c r="N829" s="21" t="s">
        <v>5166</v>
      </c>
      <c r="O829" s="21" t="s">
        <v>101</v>
      </c>
      <c r="P829" s="21" t="s">
        <v>14</v>
      </c>
      <c r="Q829" s="21" t="s">
        <v>30</v>
      </c>
      <c r="R829" s="21" t="s">
        <v>102</v>
      </c>
      <c r="S829" s="25">
        <v>9.0399999999999991</v>
      </c>
      <c r="T829" s="25">
        <v>7.94</v>
      </c>
      <c r="U829" s="25" t="s">
        <v>101</v>
      </c>
      <c r="V829" s="21" t="s">
        <v>118</v>
      </c>
      <c r="W829" s="21" t="s">
        <v>5177</v>
      </c>
      <c r="X829" s="21" t="s">
        <v>250</v>
      </c>
      <c r="Y829" s="26" t="s">
        <v>112</v>
      </c>
    </row>
    <row r="830" spans="2:25" ht="13.8" x14ac:dyDescent="0.25">
      <c r="B830" s="20" t="s">
        <v>251</v>
      </c>
      <c r="C830" s="21" t="s">
        <v>246</v>
      </c>
      <c r="D830" s="21" t="s">
        <v>252</v>
      </c>
      <c r="E830" s="22">
        <v>77694</v>
      </c>
      <c r="F830" s="21" t="s">
        <v>248</v>
      </c>
      <c r="G830" s="21" t="s">
        <v>249</v>
      </c>
      <c r="H830" s="21">
        <v>5</v>
      </c>
      <c r="I830" s="21" t="s">
        <v>31</v>
      </c>
      <c r="J830" s="23">
        <v>40710</v>
      </c>
      <c r="K830" s="24">
        <v>2011</v>
      </c>
      <c r="L830" s="21" t="s">
        <v>100</v>
      </c>
      <c r="M830" s="21" t="s">
        <v>14</v>
      </c>
      <c r="N830" s="21" t="s">
        <v>5166</v>
      </c>
      <c r="O830" s="21" t="s">
        <v>101</v>
      </c>
      <c r="P830" s="21" t="s">
        <v>14</v>
      </c>
      <c r="Q830" s="21" t="s">
        <v>30</v>
      </c>
      <c r="R830" s="21" t="s">
        <v>102</v>
      </c>
      <c r="S830" s="25">
        <v>2.9</v>
      </c>
      <c r="T830" s="25">
        <v>2.6</v>
      </c>
      <c r="U830" s="25" t="s">
        <v>101</v>
      </c>
      <c r="V830" s="21" t="s">
        <v>118</v>
      </c>
      <c r="W830" s="21" t="s">
        <v>5177</v>
      </c>
      <c r="X830" s="21" t="s">
        <v>250</v>
      </c>
      <c r="Y830" s="26" t="s">
        <v>112</v>
      </c>
    </row>
    <row r="831" spans="2:25" ht="13.8" x14ac:dyDescent="0.25">
      <c r="B831" s="20" t="s">
        <v>5742</v>
      </c>
      <c r="C831" s="21" t="s">
        <v>5765</v>
      </c>
      <c r="D831" s="21" t="s">
        <v>5769</v>
      </c>
      <c r="E831" s="22">
        <v>34474</v>
      </c>
      <c r="F831" s="21" t="s">
        <v>5767</v>
      </c>
      <c r="G831" s="21" t="s">
        <v>5768</v>
      </c>
      <c r="H831" s="21">
        <v>50</v>
      </c>
      <c r="I831" s="21" t="s">
        <v>42</v>
      </c>
      <c r="J831" s="23">
        <v>45408</v>
      </c>
      <c r="K831" s="24">
        <v>2024</v>
      </c>
      <c r="L831" s="21" t="s">
        <v>100</v>
      </c>
      <c r="M831" s="21" t="s">
        <v>16</v>
      </c>
      <c r="N831" s="21" t="s">
        <v>110</v>
      </c>
      <c r="O831" s="21" t="s">
        <v>101</v>
      </c>
      <c r="P831" s="21" t="s">
        <v>16</v>
      </c>
      <c r="Q831" s="21" t="s">
        <v>30</v>
      </c>
      <c r="R831" s="21" t="s">
        <v>102</v>
      </c>
      <c r="S831" s="25">
        <v>7.85</v>
      </c>
      <c r="T831" s="25">
        <v>7.8014999999999999</v>
      </c>
      <c r="U831" s="25" t="s">
        <v>101</v>
      </c>
      <c r="V831" s="21" t="s">
        <v>121</v>
      </c>
      <c r="W831" s="21" t="s">
        <v>152</v>
      </c>
      <c r="X831" s="21" t="s">
        <v>5802</v>
      </c>
      <c r="Y831" s="26" t="s">
        <v>178</v>
      </c>
    </row>
    <row r="832" spans="2:25" ht="13.8" x14ac:dyDescent="0.25">
      <c r="B832" s="20" t="s">
        <v>128</v>
      </c>
      <c r="C832" s="21" t="s">
        <v>129</v>
      </c>
      <c r="D832" s="21" t="s">
        <v>130</v>
      </c>
      <c r="E832" s="22">
        <v>66763</v>
      </c>
      <c r="F832" s="21" t="s">
        <v>131</v>
      </c>
      <c r="G832" s="21" t="s">
        <v>132</v>
      </c>
      <c r="H832" s="21">
        <v>1</v>
      </c>
      <c r="I832" s="21" t="s">
        <v>44</v>
      </c>
      <c r="J832" s="23">
        <v>39925</v>
      </c>
      <c r="K832" s="24">
        <v>2009</v>
      </c>
      <c r="L832" s="21" t="s">
        <v>100</v>
      </c>
      <c r="M832" s="21" t="s">
        <v>133</v>
      </c>
      <c r="N832" s="21" t="s">
        <v>134</v>
      </c>
      <c r="O832" s="21" t="s">
        <v>101</v>
      </c>
      <c r="P832" s="21" t="s">
        <v>135</v>
      </c>
      <c r="Q832" s="21" t="s">
        <v>30</v>
      </c>
      <c r="R832" s="21" t="s">
        <v>102</v>
      </c>
      <c r="S832" s="25">
        <v>95.558000000000007</v>
      </c>
      <c r="T832" s="25">
        <v>89.337000000000003</v>
      </c>
      <c r="U832" s="25" t="s">
        <v>101</v>
      </c>
      <c r="V832" s="21" t="s">
        <v>103</v>
      </c>
      <c r="W832" s="21" t="s">
        <v>5177</v>
      </c>
      <c r="X832" s="21" t="s">
        <v>142</v>
      </c>
      <c r="Y832" s="26" t="s">
        <v>6023</v>
      </c>
    </row>
    <row r="833" spans="2:25" ht="13.8" x14ac:dyDescent="0.25">
      <c r="B833" s="20" t="s">
        <v>144</v>
      </c>
      <c r="C833" s="21" t="s">
        <v>129</v>
      </c>
      <c r="D833" s="21" t="s">
        <v>145</v>
      </c>
      <c r="E833" s="22">
        <v>66763</v>
      </c>
      <c r="F833" s="21" t="s">
        <v>131</v>
      </c>
      <c r="G833" s="21" t="s">
        <v>132</v>
      </c>
      <c r="H833" s="21">
        <v>1</v>
      </c>
      <c r="I833" s="21" t="s">
        <v>44</v>
      </c>
      <c r="J833" s="23">
        <v>26268</v>
      </c>
      <c r="K833" s="24">
        <v>1971</v>
      </c>
      <c r="L833" s="21" t="s">
        <v>100</v>
      </c>
      <c r="M833" s="21" t="s">
        <v>90</v>
      </c>
      <c r="N833" s="21" t="s">
        <v>5171</v>
      </c>
      <c r="O833" s="21" t="s">
        <v>101</v>
      </c>
      <c r="P833" s="21" t="s">
        <v>90</v>
      </c>
      <c r="Q833" s="21" t="s">
        <v>32</v>
      </c>
      <c r="R833" s="21" t="s">
        <v>102</v>
      </c>
      <c r="S833" s="25">
        <v>13</v>
      </c>
      <c r="T833" s="25">
        <v>9.9</v>
      </c>
      <c r="U833" s="25" t="s">
        <v>101</v>
      </c>
      <c r="V833" s="21" t="s">
        <v>141</v>
      </c>
      <c r="W833" s="21" t="s">
        <v>5177</v>
      </c>
      <c r="X833" s="21" t="s">
        <v>142</v>
      </c>
      <c r="Y833" s="26" t="s">
        <v>6023</v>
      </c>
    </row>
    <row r="834" spans="2:25" ht="13.8" x14ac:dyDescent="0.25">
      <c r="B834" s="20" t="s">
        <v>2308</v>
      </c>
      <c r="C834" s="21" t="s">
        <v>2303</v>
      </c>
      <c r="D834" s="21" t="s">
        <v>1271</v>
      </c>
      <c r="E834" s="22">
        <v>93309</v>
      </c>
      <c r="F834" s="21" t="s">
        <v>2304</v>
      </c>
      <c r="G834" s="21" t="s">
        <v>2305</v>
      </c>
      <c r="H834" s="21">
        <v>109</v>
      </c>
      <c r="I834" s="21" t="s">
        <v>38</v>
      </c>
      <c r="J834" s="23">
        <v>41856</v>
      </c>
      <c r="K834" s="24">
        <v>2014</v>
      </c>
      <c r="L834" s="21" t="s">
        <v>100</v>
      </c>
      <c r="M834" s="21" t="s">
        <v>16</v>
      </c>
      <c r="N834" s="21" t="s">
        <v>110</v>
      </c>
      <c r="O834" s="21" t="s">
        <v>101</v>
      </c>
      <c r="P834" s="21" t="s">
        <v>16</v>
      </c>
      <c r="Q834" s="21" t="s">
        <v>30</v>
      </c>
      <c r="R834" s="21" t="s">
        <v>102</v>
      </c>
      <c r="S834" s="25">
        <v>28.027999999999999</v>
      </c>
      <c r="T834" s="25">
        <v>25.928999999999998</v>
      </c>
      <c r="U834" s="25" t="s">
        <v>101</v>
      </c>
      <c r="V834" s="21" t="s">
        <v>238</v>
      </c>
      <c r="W834" s="21" t="s">
        <v>5177</v>
      </c>
      <c r="X834" s="21" t="s">
        <v>5470</v>
      </c>
      <c r="Y834" s="26" t="s">
        <v>112</v>
      </c>
    </row>
    <row r="835" spans="2:25" ht="13.8" x14ac:dyDescent="0.25">
      <c r="B835" s="20" t="s">
        <v>1914</v>
      </c>
      <c r="C835" s="21" t="s">
        <v>1915</v>
      </c>
      <c r="D835" s="21" t="s">
        <v>1916</v>
      </c>
      <c r="E835" s="22">
        <v>72359</v>
      </c>
      <c r="F835" s="21" t="s">
        <v>1917</v>
      </c>
      <c r="G835" s="21" t="s">
        <v>1918</v>
      </c>
      <c r="H835" s="21">
        <v>25</v>
      </c>
      <c r="I835" s="21" t="s">
        <v>31</v>
      </c>
      <c r="J835" s="23">
        <v>36526</v>
      </c>
      <c r="K835" s="24">
        <v>2000</v>
      </c>
      <c r="L835" s="21" t="s">
        <v>100</v>
      </c>
      <c r="M835" s="21" t="s">
        <v>21</v>
      </c>
      <c r="N835" s="21" t="s">
        <v>222</v>
      </c>
      <c r="O835" s="21" t="s">
        <v>101</v>
      </c>
      <c r="P835" s="21" t="s">
        <v>21</v>
      </c>
      <c r="Q835" s="21" t="s">
        <v>32</v>
      </c>
      <c r="R835" s="21" t="s">
        <v>102</v>
      </c>
      <c r="S835" s="25">
        <v>17</v>
      </c>
      <c r="T835" s="25">
        <v>15</v>
      </c>
      <c r="U835" s="25" t="s">
        <v>101</v>
      </c>
      <c r="V835" s="21" t="s">
        <v>229</v>
      </c>
      <c r="W835" s="21" t="s">
        <v>5177</v>
      </c>
      <c r="X835" s="21" t="s">
        <v>1919</v>
      </c>
      <c r="Y835" s="26" t="s">
        <v>112</v>
      </c>
    </row>
    <row r="836" spans="2:25" ht="13.8" x14ac:dyDescent="0.25">
      <c r="B836" s="20" t="s">
        <v>5276</v>
      </c>
      <c r="C836" s="21" t="s">
        <v>5277</v>
      </c>
      <c r="D836" s="21" t="s">
        <v>5278</v>
      </c>
      <c r="E836" s="22">
        <v>1259</v>
      </c>
      <c r="F836" s="21" t="s">
        <v>799</v>
      </c>
      <c r="G836" s="21" t="s">
        <v>5279</v>
      </c>
      <c r="H836" s="21" t="s">
        <v>101</v>
      </c>
      <c r="I836" s="21" t="s">
        <v>41</v>
      </c>
      <c r="J836" s="23">
        <v>44916</v>
      </c>
      <c r="K836" s="24">
        <v>2022</v>
      </c>
      <c r="L836" s="21" t="s">
        <v>100</v>
      </c>
      <c r="M836" s="21" t="s">
        <v>167</v>
      </c>
      <c r="N836" s="21" t="s">
        <v>101</v>
      </c>
      <c r="O836" s="21" t="s">
        <v>5868</v>
      </c>
      <c r="P836" s="21" t="s">
        <v>66</v>
      </c>
      <c r="Q836" s="21" t="s">
        <v>32</v>
      </c>
      <c r="R836" s="21" t="s">
        <v>102</v>
      </c>
      <c r="S836" s="25">
        <v>12</v>
      </c>
      <c r="T836" s="25">
        <v>12</v>
      </c>
      <c r="U836" s="25" t="s">
        <v>101</v>
      </c>
      <c r="V836" s="21" t="s">
        <v>101</v>
      </c>
      <c r="W836" s="21" t="s">
        <v>5177</v>
      </c>
      <c r="X836" s="21" t="s">
        <v>801</v>
      </c>
      <c r="Y836" s="26" t="s">
        <v>178</v>
      </c>
    </row>
    <row r="837" spans="2:25" ht="13.8" x14ac:dyDescent="0.25">
      <c r="B837" s="20" t="s">
        <v>283</v>
      </c>
      <c r="C837" s="21" t="s">
        <v>284</v>
      </c>
      <c r="D837" s="21" t="s">
        <v>285</v>
      </c>
      <c r="E837" s="22">
        <v>40589</v>
      </c>
      <c r="F837" s="21" t="s">
        <v>286</v>
      </c>
      <c r="G837" s="21" t="s">
        <v>287</v>
      </c>
      <c r="H837" s="21">
        <v>67</v>
      </c>
      <c r="I837" s="21" t="s">
        <v>29</v>
      </c>
      <c r="J837" s="23">
        <v>42573</v>
      </c>
      <c r="K837" s="24">
        <v>2016</v>
      </c>
      <c r="L837" s="21" t="s">
        <v>100</v>
      </c>
      <c r="M837" s="21" t="s">
        <v>16</v>
      </c>
      <c r="N837" s="21" t="s">
        <v>110</v>
      </c>
      <c r="O837" s="21" t="s">
        <v>101</v>
      </c>
      <c r="P837" s="21" t="s">
        <v>16</v>
      </c>
      <c r="Q837" s="21" t="s">
        <v>30</v>
      </c>
      <c r="R837" s="21" t="s">
        <v>102</v>
      </c>
      <c r="S837" s="25">
        <v>1.9990000000000001</v>
      </c>
      <c r="T837" s="25">
        <v>1.968</v>
      </c>
      <c r="U837" s="25" t="s">
        <v>101</v>
      </c>
      <c r="V837" s="21" t="s">
        <v>160</v>
      </c>
      <c r="W837" s="21" t="s">
        <v>5177</v>
      </c>
      <c r="X837" s="21" t="s">
        <v>288</v>
      </c>
      <c r="Y837" s="26" t="s">
        <v>112</v>
      </c>
    </row>
    <row r="838" spans="2:25" ht="13.8" x14ac:dyDescent="0.25">
      <c r="B838" s="20" t="s">
        <v>3390</v>
      </c>
      <c r="C838" s="21" t="s">
        <v>3384</v>
      </c>
      <c r="D838" s="21" t="s">
        <v>3391</v>
      </c>
      <c r="E838" s="22">
        <v>89584</v>
      </c>
      <c r="F838" s="21" t="s">
        <v>3386</v>
      </c>
      <c r="G838" s="21" t="s">
        <v>3387</v>
      </c>
      <c r="H838" s="21">
        <v>73</v>
      </c>
      <c r="I838" s="21" t="s">
        <v>31</v>
      </c>
      <c r="J838" s="23">
        <v>32996</v>
      </c>
      <c r="K838" s="24">
        <v>1990</v>
      </c>
      <c r="L838" s="21" t="s">
        <v>100</v>
      </c>
      <c r="M838" s="21" t="s">
        <v>14</v>
      </c>
      <c r="N838" s="21" t="s">
        <v>5165</v>
      </c>
      <c r="O838" s="21" t="s">
        <v>101</v>
      </c>
      <c r="P838" s="21" t="s">
        <v>14</v>
      </c>
      <c r="Q838" s="21" t="s">
        <v>30</v>
      </c>
      <c r="R838" s="21" t="s">
        <v>102</v>
      </c>
      <c r="S838" s="25">
        <v>13.212</v>
      </c>
      <c r="T838" s="25">
        <v>13.212</v>
      </c>
      <c r="U838" s="25" t="s">
        <v>101</v>
      </c>
      <c r="V838" s="21" t="s">
        <v>238</v>
      </c>
      <c r="W838" s="21" t="s">
        <v>152</v>
      </c>
      <c r="X838" s="21" t="s">
        <v>223</v>
      </c>
      <c r="Y838" s="26" t="s">
        <v>112</v>
      </c>
    </row>
    <row r="839" spans="2:25" ht="13.8" x14ac:dyDescent="0.25">
      <c r="B839" s="20" t="s">
        <v>3697</v>
      </c>
      <c r="C839" s="21" t="s">
        <v>3698</v>
      </c>
      <c r="D839" s="21" t="s">
        <v>3699</v>
      </c>
      <c r="E839" s="22">
        <v>24116</v>
      </c>
      <c r="F839" s="21" t="s">
        <v>3700</v>
      </c>
      <c r="G839" s="21" t="s">
        <v>3701</v>
      </c>
      <c r="H839" s="21">
        <v>14</v>
      </c>
      <c r="I839" s="21" t="s">
        <v>35</v>
      </c>
      <c r="J839" s="23">
        <v>38469</v>
      </c>
      <c r="K839" s="24">
        <v>2005</v>
      </c>
      <c r="L839" s="21" t="s">
        <v>100</v>
      </c>
      <c r="M839" s="21" t="s">
        <v>16</v>
      </c>
      <c r="N839" s="21" t="s">
        <v>110</v>
      </c>
      <c r="O839" s="21" t="s">
        <v>101</v>
      </c>
      <c r="P839" s="21" t="s">
        <v>16</v>
      </c>
      <c r="Q839" s="21" t="s">
        <v>30</v>
      </c>
      <c r="R839" s="21" t="s">
        <v>102</v>
      </c>
      <c r="S839" s="25">
        <v>5.52</v>
      </c>
      <c r="T839" s="25">
        <v>5.4240000000000004</v>
      </c>
      <c r="U839" s="25" t="s">
        <v>101</v>
      </c>
      <c r="V839" s="21" t="s">
        <v>121</v>
      </c>
      <c r="W839" s="21" t="s">
        <v>152</v>
      </c>
      <c r="X839" s="21" t="s">
        <v>3702</v>
      </c>
      <c r="Y839" s="26" t="s">
        <v>112</v>
      </c>
    </row>
    <row r="840" spans="2:25" ht="13.8" x14ac:dyDescent="0.25">
      <c r="B840" s="20" t="s">
        <v>3703</v>
      </c>
      <c r="C840" s="21" t="s">
        <v>3698</v>
      </c>
      <c r="D840" s="21" t="s">
        <v>3704</v>
      </c>
      <c r="E840" s="22">
        <v>24116</v>
      </c>
      <c r="F840" s="21" t="s">
        <v>3700</v>
      </c>
      <c r="G840" s="21" t="s">
        <v>3701</v>
      </c>
      <c r="H840" s="21">
        <v>14</v>
      </c>
      <c r="I840" s="21" t="s">
        <v>35</v>
      </c>
      <c r="J840" s="23">
        <v>38469</v>
      </c>
      <c r="K840" s="24">
        <v>2005</v>
      </c>
      <c r="L840" s="21" t="s">
        <v>100</v>
      </c>
      <c r="M840" s="21" t="s">
        <v>16</v>
      </c>
      <c r="N840" s="21" t="s">
        <v>110</v>
      </c>
      <c r="O840" s="21" t="s">
        <v>101</v>
      </c>
      <c r="P840" s="21" t="s">
        <v>16</v>
      </c>
      <c r="Q840" s="21" t="s">
        <v>30</v>
      </c>
      <c r="R840" s="21" t="s">
        <v>102</v>
      </c>
      <c r="S840" s="25">
        <v>5.52</v>
      </c>
      <c r="T840" s="25">
        <v>5.4240000000000004</v>
      </c>
      <c r="U840" s="25" t="s">
        <v>101</v>
      </c>
      <c r="V840" s="21" t="s">
        <v>121</v>
      </c>
      <c r="W840" s="21" t="s">
        <v>152</v>
      </c>
      <c r="X840" s="21" t="s">
        <v>3702</v>
      </c>
      <c r="Y840" s="26" t="s">
        <v>112</v>
      </c>
    </row>
    <row r="841" spans="2:25" ht="13.8" x14ac:dyDescent="0.25">
      <c r="B841" s="20" t="s">
        <v>3705</v>
      </c>
      <c r="C841" s="21" t="s">
        <v>3698</v>
      </c>
      <c r="D841" s="21" t="s">
        <v>3706</v>
      </c>
      <c r="E841" s="22">
        <v>24116</v>
      </c>
      <c r="F841" s="21" t="s">
        <v>3700</v>
      </c>
      <c r="G841" s="21" t="s">
        <v>3701</v>
      </c>
      <c r="H841" s="21">
        <v>14</v>
      </c>
      <c r="I841" s="21" t="s">
        <v>35</v>
      </c>
      <c r="J841" s="23">
        <v>41913</v>
      </c>
      <c r="K841" s="24">
        <v>2014</v>
      </c>
      <c r="L841" s="21" t="s">
        <v>100</v>
      </c>
      <c r="M841" s="21" t="s">
        <v>16</v>
      </c>
      <c r="N841" s="21" t="s">
        <v>110</v>
      </c>
      <c r="O841" s="21" t="s">
        <v>101</v>
      </c>
      <c r="P841" s="21" t="s">
        <v>16</v>
      </c>
      <c r="Q841" s="21" t="s">
        <v>30</v>
      </c>
      <c r="R841" s="21" t="s">
        <v>102</v>
      </c>
      <c r="S841" s="25">
        <v>5.4269999999999996</v>
      </c>
      <c r="T841" s="25">
        <v>5.3360000000000003</v>
      </c>
      <c r="U841" s="25" t="s">
        <v>101</v>
      </c>
      <c r="V841" s="21" t="s">
        <v>121</v>
      </c>
      <c r="W841" s="21" t="s">
        <v>152</v>
      </c>
      <c r="X841" s="21" t="s">
        <v>3702</v>
      </c>
      <c r="Y841" s="26" t="s">
        <v>112</v>
      </c>
    </row>
    <row r="842" spans="2:25" ht="13.8" x14ac:dyDescent="0.25">
      <c r="B842" s="20" t="s">
        <v>3707</v>
      </c>
      <c r="C842" s="21" t="s">
        <v>3698</v>
      </c>
      <c r="D842" s="21" t="s">
        <v>3708</v>
      </c>
      <c r="E842" s="22">
        <v>24116</v>
      </c>
      <c r="F842" s="21" t="s">
        <v>3700</v>
      </c>
      <c r="G842" s="21" t="s">
        <v>3701</v>
      </c>
      <c r="H842" s="21">
        <v>14</v>
      </c>
      <c r="I842" s="21" t="s">
        <v>35</v>
      </c>
      <c r="J842" s="23">
        <v>41913</v>
      </c>
      <c r="K842" s="24">
        <v>2014</v>
      </c>
      <c r="L842" s="21" t="s">
        <v>100</v>
      </c>
      <c r="M842" s="21" t="s">
        <v>16</v>
      </c>
      <c r="N842" s="21" t="s">
        <v>110</v>
      </c>
      <c r="O842" s="21" t="s">
        <v>101</v>
      </c>
      <c r="P842" s="21" t="s">
        <v>16</v>
      </c>
      <c r="Q842" s="21" t="s">
        <v>30</v>
      </c>
      <c r="R842" s="21" t="s">
        <v>102</v>
      </c>
      <c r="S842" s="25">
        <v>5.4269999999999996</v>
      </c>
      <c r="T842" s="25">
        <v>5.3360000000000003</v>
      </c>
      <c r="U842" s="25" t="s">
        <v>101</v>
      </c>
      <c r="V842" s="21" t="s">
        <v>121</v>
      </c>
      <c r="W842" s="21" t="s">
        <v>152</v>
      </c>
      <c r="X842" s="21" t="s">
        <v>3702</v>
      </c>
      <c r="Y842" s="26" t="s">
        <v>112</v>
      </c>
    </row>
    <row r="843" spans="2:25" ht="13.8" x14ac:dyDescent="0.25">
      <c r="B843" s="20" t="s">
        <v>3709</v>
      </c>
      <c r="C843" s="21" t="s">
        <v>3698</v>
      </c>
      <c r="D843" s="21" t="s">
        <v>3710</v>
      </c>
      <c r="E843" s="22">
        <v>24149</v>
      </c>
      <c r="F843" s="21" t="s">
        <v>3700</v>
      </c>
      <c r="G843" s="21" t="s">
        <v>3711</v>
      </c>
      <c r="H843" s="21">
        <v>30</v>
      </c>
      <c r="I843" s="21" t="s">
        <v>35</v>
      </c>
      <c r="J843" s="23">
        <v>43441</v>
      </c>
      <c r="K843" s="24">
        <v>2018</v>
      </c>
      <c r="L843" s="21" t="s">
        <v>100</v>
      </c>
      <c r="M843" s="21" t="s">
        <v>16</v>
      </c>
      <c r="N843" s="21" t="s">
        <v>110</v>
      </c>
      <c r="O843" s="21" t="s">
        <v>101</v>
      </c>
      <c r="P843" s="21" t="s">
        <v>16</v>
      </c>
      <c r="Q843" s="21" t="s">
        <v>30</v>
      </c>
      <c r="R843" s="21" t="s">
        <v>102</v>
      </c>
      <c r="S843" s="25">
        <v>9.5709999999999997</v>
      </c>
      <c r="T843" s="25">
        <v>9.4559999999999995</v>
      </c>
      <c r="U843" s="25" t="s">
        <v>101</v>
      </c>
      <c r="V843" s="21" t="s">
        <v>160</v>
      </c>
      <c r="W843" s="21" t="s">
        <v>152</v>
      </c>
      <c r="X843" s="21" t="s">
        <v>3702</v>
      </c>
      <c r="Y843" s="26" t="s">
        <v>106</v>
      </c>
    </row>
    <row r="844" spans="2:25" ht="13.8" x14ac:dyDescent="0.25">
      <c r="B844" s="20" t="s">
        <v>3712</v>
      </c>
      <c r="C844" s="21" t="s">
        <v>3698</v>
      </c>
      <c r="D844" s="21" t="s">
        <v>3713</v>
      </c>
      <c r="E844" s="22">
        <v>24149</v>
      </c>
      <c r="F844" s="21" t="s">
        <v>3700</v>
      </c>
      <c r="G844" s="21" t="s">
        <v>3711</v>
      </c>
      <c r="H844" s="21">
        <v>30</v>
      </c>
      <c r="I844" s="21" t="s">
        <v>35</v>
      </c>
      <c r="J844" s="23">
        <v>43378</v>
      </c>
      <c r="K844" s="24">
        <v>2018</v>
      </c>
      <c r="L844" s="21" t="s">
        <v>100</v>
      </c>
      <c r="M844" s="21" t="s">
        <v>16</v>
      </c>
      <c r="N844" s="21" t="s">
        <v>110</v>
      </c>
      <c r="O844" s="21" t="s">
        <v>101</v>
      </c>
      <c r="P844" s="21" t="s">
        <v>16</v>
      </c>
      <c r="Q844" s="21" t="s">
        <v>30</v>
      </c>
      <c r="R844" s="21" t="s">
        <v>102</v>
      </c>
      <c r="S844" s="25">
        <v>9.5709999999999997</v>
      </c>
      <c r="T844" s="25">
        <v>9.4559999999999995</v>
      </c>
      <c r="U844" s="25" t="s">
        <v>101</v>
      </c>
      <c r="V844" s="21" t="s">
        <v>160</v>
      </c>
      <c r="W844" s="21" t="s">
        <v>152</v>
      </c>
      <c r="X844" s="21" t="s">
        <v>3702</v>
      </c>
      <c r="Y844" s="26" t="s">
        <v>106</v>
      </c>
    </row>
    <row r="845" spans="2:25" ht="13.8" x14ac:dyDescent="0.25">
      <c r="B845" s="20" t="s">
        <v>3714</v>
      </c>
      <c r="C845" s="21" t="s">
        <v>3698</v>
      </c>
      <c r="D845" s="21" t="s">
        <v>3715</v>
      </c>
      <c r="E845" s="22">
        <v>24149</v>
      </c>
      <c r="F845" s="21" t="s">
        <v>3700</v>
      </c>
      <c r="G845" s="21" t="s">
        <v>3711</v>
      </c>
      <c r="H845" s="21">
        <v>30</v>
      </c>
      <c r="I845" s="21" t="s">
        <v>35</v>
      </c>
      <c r="J845" s="23">
        <v>43333</v>
      </c>
      <c r="K845" s="24">
        <v>2018</v>
      </c>
      <c r="L845" s="21" t="s">
        <v>100</v>
      </c>
      <c r="M845" s="21" t="s">
        <v>16</v>
      </c>
      <c r="N845" s="21" t="s">
        <v>110</v>
      </c>
      <c r="O845" s="21" t="s">
        <v>101</v>
      </c>
      <c r="P845" s="21" t="s">
        <v>16</v>
      </c>
      <c r="Q845" s="21" t="s">
        <v>30</v>
      </c>
      <c r="R845" s="21" t="s">
        <v>102</v>
      </c>
      <c r="S845" s="25">
        <v>9.5709999999999997</v>
      </c>
      <c r="T845" s="25">
        <v>9.4559999999999995</v>
      </c>
      <c r="U845" s="25" t="s">
        <v>101</v>
      </c>
      <c r="V845" s="21" t="s">
        <v>160</v>
      </c>
      <c r="W845" s="21" t="s">
        <v>152</v>
      </c>
      <c r="X845" s="21" t="s">
        <v>3702</v>
      </c>
      <c r="Y845" s="26" t="s">
        <v>106</v>
      </c>
    </row>
    <row r="846" spans="2:25" ht="13.8" x14ac:dyDescent="0.25">
      <c r="B846" s="20" t="s">
        <v>3716</v>
      </c>
      <c r="C846" s="21" t="s">
        <v>3698</v>
      </c>
      <c r="D846" s="21" t="s">
        <v>3717</v>
      </c>
      <c r="E846" s="22">
        <v>24149</v>
      </c>
      <c r="F846" s="21" t="s">
        <v>3700</v>
      </c>
      <c r="G846" s="21" t="s">
        <v>3711</v>
      </c>
      <c r="H846" s="21">
        <v>30</v>
      </c>
      <c r="I846" s="21" t="s">
        <v>35</v>
      </c>
      <c r="J846" s="23">
        <v>43335</v>
      </c>
      <c r="K846" s="24">
        <v>2018</v>
      </c>
      <c r="L846" s="21" t="s">
        <v>100</v>
      </c>
      <c r="M846" s="21" t="s">
        <v>16</v>
      </c>
      <c r="N846" s="21" t="s">
        <v>110</v>
      </c>
      <c r="O846" s="21" t="s">
        <v>101</v>
      </c>
      <c r="P846" s="21" t="s">
        <v>16</v>
      </c>
      <c r="Q846" s="21" t="s">
        <v>30</v>
      </c>
      <c r="R846" s="21" t="s">
        <v>102</v>
      </c>
      <c r="S846" s="25">
        <v>9.5709999999999997</v>
      </c>
      <c r="T846" s="25">
        <v>9.4559999999999995</v>
      </c>
      <c r="U846" s="25" t="s">
        <v>101</v>
      </c>
      <c r="V846" s="21" t="s">
        <v>160</v>
      </c>
      <c r="W846" s="21" t="s">
        <v>152</v>
      </c>
      <c r="X846" s="21" t="s">
        <v>3702</v>
      </c>
      <c r="Y846" s="26" t="s">
        <v>106</v>
      </c>
    </row>
    <row r="847" spans="2:25" ht="13.8" x14ac:dyDescent="0.25">
      <c r="B847" s="20" t="s">
        <v>3718</v>
      </c>
      <c r="C847" s="21" t="s">
        <v>3698</v>
      </c>
      <c r="D847" s="21" t="s">
        <v>3719</v>
      </c>
      <c r="E847" s="22">
        <v>24149</v>
      </c>
      <c r="F847" s="21" t="s">
        <v>3700</v>
      </c>
      <c r="G847" s="21" t="s">
        <v>3711</v>
      </c>
      <c r="H847" s="21">
        <v>30</v>
      </c>
      <c r="I847" s="21" t="s">
        <v>35</v>
      </c>
      <c r="J847" s="23">
        <v>43333</v>
      </c>
      <c r="K847" s="24">
        <v>2018</v>
      </c>
      <c r="L847" s="21" t="s">
        <v>100</v>
      </c>
      <c r="M847" s="21" t="s">
        <v>16</v>
      </c>
      <c r="N847" s="21" t="s">
        <v>110</v>
      </c>
      <c r="O847" s="21" t="s">
        <v>101</v>
      </c>
      <c r="P847" s="21" t="s">
        <v>16</v>
      </c>
      <c r="Q847" s="21" t="s">
        <v>30</v>
      </c>
      <c r="R847" s="21" t="s">
        <v>102</v>
      </c>
      <c r="S847" s="25">
        <v>9.5709999999999997</v>
      </c>
      <c r="T847" s="25">
        <v>9.4559999999999995</v>
      </c>
      <c r="U847" s="25" t="s">
        <v>101</v>
      </c>
      <c r="V847" s="21" t="s">
        <v>160</v>
      </c>
      <c r="W847" s="21" t="s">
        <v>152</v>
      </c>
      <c r="X847" s="21" t="s">
        <v>3702</v>
      </c>
      <c r="Y847" s="26" t="s">
        <v>106</v>
      </c>
    </row>
    <row r="848" spans="2:25" ht="13.8" x14ac:dyDescent="0.25">
      <c r="B848" s="20" t="s">
        <v>3720</v>
      </c>
      <c r="C848" s="21" t="s">
        <v>3698</v>
      </c>
      <c r="D848" s="21" t="s">
        <v>3721</v>
      </c>
      <c r="E848" s="22">
        <v>24149</v>
      </c>
      <c r="F848" s="21" t="s">
        <v>3700</v>
      </c>
      <c r="G848" s="21" t="s">
        <v>3711</v>
      </c>
      <c r="H848" s="21">
        <v>30</v>
      </c>
      <c r="I848" s="21" t="s">
        <v>35</v>
      </c>
      <c r="J848" s="23">
        <v>43325</v>
      </c>
      <c r="K848" s="24">
        <v>2018</v>
      </c>
      <c r="L848" s="21" t="s">
        <v>100</v>
      </c>
      <c r="M848" s="21" t="s">
        <v>16</v>
      </c>
      <c r="N848" s="21" t="s">
        <v>110</v>
      </c>
      <c r="O848" s="21" t="s">
        <v>101</v>
      </c>
      <c r="P848" s="21" t="s">
        <v>16</v>
      </c>
      <c r="Q848" s="21" t="s">
        <v>30</v>
      </c>
      <c r="R848" s="21" t="s">
        <v>102</v>
      </c>
      <c r="S848" s="25">
        <v>9.5709999999999997</v>
      </c>
      <c r="T848" s="25">
        <v>9.4559999999999995</v>
      </c>
      <c r="U848" s="25" t="s">
        <v>101</v>
      </c>
      <c r="V848" s="21" t="s">
        <v>160</v>
      </c>
      <c r="W848" s="21" t="s">
        <v>152</v>
      </c>
      <c r="X848" s="21" t="s">
        <v>3702</v>
      </c>
      <c r="Y848" s="26" t="s">
        <v>106</v>
      </c>
    </row>
    <row r="849" spans="2:25" ht="13.8" x14ac:dyDescent="0.25">
      <c r="B849" s="20" t="s">
        <v>3722</v>
      </c>
      <c r="C849" s="21" t="s">
        <v>3698</v>
      </c>
      <c r="D849" s="21" t="s">
        <v>3723</v>
      </c>
      <c r="E849" s="22">
        <v>24149</v>
      </c>
      <c r="F849" s="21" t="s">
        <v>3700</v>
      </c>
      <c r="G849" s="21" t="s">
        <v>3711</v>
      </c>
      <c r="H849" s="21">
        <v>30</v>
      </c>
      <c r="I849" s="21" t="s">
        <v>35</v>
      </c>
      <c r="J849" s="23">
        <v>43322</v>
      </c>
      <c r="K849" s="24">
        <v>2018</v>
      </c>
      <c r="L849" s="21" t="s">
        <v>100</v>
      </c>
      <c r="M849" s="21" t="s">
        <v>16</v>
      </c>
      <c r="N849" s="21" t="s">
        <v>110</v>
      </c>
      <c r="O849" s="21" t="s">
        <v>101</v>
      </c>
      <c r="P849" s="21" t="s">
        <v>16</v>
      </c>
      <c r="Q849" s="21" t="s">
        <v>30</v>
      </c>
      <c r="R849" s="21" t="s">
        <v>102</v>
      </c>
      <c r="S849" s="25">
        <v>9.5709999999999997</v>
      </c>
      <c r="T849" s="25">
        <v>9.4559999999999995</v>
      </c>
      <c r="U849" s="25" t="s">
        <v>101</v>
      </c>
      <c r="V849" s="21" t="s">
        <v>160</v>
      </c>
      <c r="W849" s="21" t="s">
        <v>152</v>
      </c>
      <c r="X849" s="21" t="s">
        <v>3702</v>
      </c>
      <c r="Y849" s="26" t="s">
        <v>106</v>
      </c>
    </row>
    <row r="850" spans="2:25" ht="13.8" x14ac:dyDescent="0.25">
      <c r="B850" s="20" t="s">
        <v>3724</v>
      </c>
      <c r="C850" s="21" t="s">
        <v>3698</v>
      </c>
      <c r="D850" s="21" t="s">
        <v>3725</v>
      </c>
      <c r="E850" s="22">
        <v>24149</v>
      </c>
      <c r="F850" s="21" t="s">
        <v>3700</v>
      </c>
      <c r="G850" s="21" t="s">
        <v>3711</v>
      </c>
      <c r="H850" s="21">
        <v>30</v>
      </c>
      <c r="I850" s="21" t="s">
        <v>35</v>
      </c>
      <c r="J850" s="23">
        <v>43256</v>
      </c>
      <c r="K850" s="24">
        <v>2018</v>
      </c>
      <c r="L850" s="21" t="s">
        <v>100</v>
      </c>
      <c r="M850" s="21" t="s">
        <v>16</v>
      </c>
      <c r="N850" s="21" t="s">
        <v>110</v>
      </c>
      <c r="O850" s="21" t="s">
        <v>101</v>
      </c>
      <c r="P850" s="21" t="s">
        <v>16</v>
      </c>
      <c r="Q850" s="21" t="s">
        <v>30</v>
      </c>
      <c r="R850" s="21" t="s">
        <v>102</v>
      </c>
      <c r="S850" s="25">
        <v>9.5709999999999997</v>
      </c>
      <c r="T850" s="25">
        <v>9.4559999999999995</v>
      </c>
      <c r="U850" s="25" t="s">
        <v>101</v>
      </c>
      <c r="V850" s="21" t="s">
        <v>160</v>
      </c>
      <c r="W850" s="21" t="s">
        <v>152</v>
      </c>
      <c r="X850" s="21" t="s">
        <v>3702</v>
      </c>
      <c r="Y850" s="26" t="s">
        <v>106</v>
      </c>
    </row>
    <row r="851" spans="2:25" ht="13.8" x14ac:dyDescent="0.25">
      <c r="B851" s="20" t="s">
        <v>3726</v>
      </c>
      <c r="C851" s="21" t="s">
        <v>3698</v>
      </c>
      <c r="D851" s="21" t="s">
        <v>3727</v>
      </c>
      <c r="E851" s="22">
        <v>24149</v>
      </c>
      <c r="F851" s="21" t="s">
        <v>3700</v>
      </c>
      <c r="G851" s="21" t="s">
        <v>3711</v>
      </c>
      <c r="H851" s="21">
        <v>30</v>
      </c>
      <c r="I851" s="21" t="s">
        <v>35</v>
      </c>
      <c r="J851" s="23">
        <v>43294</v>
      </c>
      <c r="K851" s="24">
        <v>2018</v>
      </c>
      <c r="L851" s="21" t="s">
        <v>100</v>
      </c>
      <c r="M851" s="21" t="s">
        <v>16</v>
      </c>
      <c r="N851" s="21" t="s">
        <v>110</v>
      </c>
      <c r="O851" s="21" t="s">
        <v>101</v>
      </c>
      <c r="P851" s="21" t="s">
        <v>16</v>
      </c>
      <c r="Q851" s="21" t="s">
        <v>30</v>
      </c>
      <c r="R851" s="21" t="s">
        <v>102</v>
      </c>
      <c r="S851" s="25">
        <v>9.5709999999999997</v>
      </c>
      <c r="T851" s="25">
        <v>9.4559999999999995</v>
      </c>
      <c r="U851" s="25" t="s">
        <v>101</v>
      </c>
      <c r="V851" s="21" t="s">
        <v>160</v>
      </c>
      <c r="W851" s="21" t="s">
        <v>152</v>
      </c>
      <c r="X851" s="21" t="s">
        <v>3702</v>
      </c>
      <c r="Y851" s="26" t="s">
        <v>106</v>
      </c>
    </row>
    <row r="852" spans="2:25" ht="13.8" x14ac:dyDescent="0.25">
      <c r="B852" s="20" t="s">
        <v>3728</v>
      </c>
      <c r="C852" s="21" t="s">
        <v>3698</v>
      </c>
      <c r="D852" s="21" t="s">
        <v>3729</v>
      </c>
      <c r="E852" s="22">
        <v>24149</v>
      </c>
      <c r="F852" s="21" t="s">
        <v>3700</v>
      </c>
      <c r="G852" s="21" t="s">
        <v>3711</v>
      </c>
      <c r="H852" s="21">
        <v>30</v>
      </c>
      <c r="I852" s="21" t="s">
        <v>35</v>
      </c>
      <c r="J852" s="23">
        <v>43290</v>
      </c>
      <c r="K852" s="24">
        <v>2018</v>
      </c>
      <c r="L852" s="21" t="s">
        <v>100</v>
      </c>
      <c r="M852" s="21" t="s">
        <v>16</v>
      </c>
      <c r="N852" s="21" t="s">
        <v>110</v>
      </c>
      <c r="O852" s="21" t="s">
        <v>101</v>
      </c>
      <c r="P852" s="21" t="s">
        <v>16</v>
      </c>
      <c r="Q852" s="21" t="s">
        <v>30</v>
      </c>
      <c r="R852" s="21" t="s">
        <v>102</v>
      </c>
      <c r="S852" s="25">
        <v>9.5709999999999997</v>
      </c>
      <c r="T852" s="25">
        <v>9.4559999999999995</v>
      </c>
      <c r="U852" s="25" t="s">
        <v>101</v>
      </c>
      <c r="V852" s="21" t="s">
        <v>160</v>
      </c>
      <c r="W852" s="21" t="s">
        <v>152</v>
      </c>
      <c r="X852" s="21" t="s">
        <v>3702</v>
      </c>
      <c r="Y852" s="26" t="s">
        <v>106</v>
      </c>
    </row>
    <row r="853" spans="2:25" ht="13.8" x14ac:dyDescent="0.25">
      <c r="B853" s="20" t="s">
        <v>3730</v>
      </c>
      <c r="C853" s="21" t="s">
        <v>3698</v>
      </c>
      <c r="D853" s="21" t="s">
        <v>3731</v>
      </c>
      <c r="E853" s="22">
        <v>24149</v>
      </c>
      <c r="F853" s="21" t="s">
        <v>3700</v>
      </c>
      <c r="G853" s="21" t="s">
        <v>3711</v>
      </c>
      <c r="H853" s="21">
        <v>30</v>
      </c>
      <c r="I853" s="21" t="s">
        <v>35</v>
      </c>
      <c r="J853" s="23">
        <v>43293</v>
      </c>
      <c r="K853" s="24">
        <v>2018</v>
      </c>
      <c r="L853" s="21" t="s">
        <v>100</v>
      </c>
      <c r="M853" s="21" t="s">
        <v>16</v>
      </c>
      <c r="N853" s="21" t="s">
        <v>110</v>
      </c>
      <c r="O853" s="21" t="s">
        <v>101</v>
      </c>
      <c r="P853" s="21" t="s">
        <v>16</v>
      </c>
      <c r="Q853" s="21" t="s">
        <v>30</v>
      </c>
      <c r="R853" s="21" t="s">
        <v>102</v>
      </c>
      <c r="S853" s="25">
        <v>9.5709999999999997</v>
      </c>
      <c r="T853" s="25">
        <v>9.4559999999999995</v>
      </c>
      <c r="U853" s="25" t="s">
        <v>101</v>
      </c>
      <c r="V853" s="21" t="s">
        <v>160</v>
      </c>
      <c r="W853" s="21" t="s">
        <v>152</v>
      </c>
      <c r="X853" s="21" t="s">
        <v>3702</v>
      </c>
      <c r="Y853" s="26" t="s">
        <v>106</v>
      </c>
    </row>
    <row r="854" spans="2:25" ht="13.8" x14ac:dyDescent="0.25">
      <c r="B854" s="20" t="s">
        <v>3732</v>
      </c>
      <c r="C854" s="21" t="s">
        <v>3698</v>
      </c>
      <c r="D854" s="21" t="s">
        <v>3733</v>
      </c>
      <c r="E854" s="22">
        <v>24149</v>
      </c>
      <c r="F854" s="21" t="s">
        <v>3700</v>
      </c>
      <c r="G854" s="21" t="s">
        <v>3711</v>
      </c>
      <c r="H854" s="21">
        <v>30</v>
      </c>
      <c r="I854" s="21" t="s">
        <v>35</v>
      </c>
      <c r="J854" s="23">
        <v>43425</v>
      </c>
      <c r="K854" s="24">
        <v>2018</v>
      </c>
      <c r="L854" s="21" t="s">
        <v>100</v>
      </c>
      <c r="M854" s="21" t="s">
        <v>16</v>
      </c>
      <c r="N854" s="21" t="s">
        <v>110</v>
      </c>
      <c r="O854" s="21" t="s">
        <v>101</v>
      </c>
      <c r="P854" s="21" t="s">
        <v>16</v>
      </c>
      <c r="Q854" s="21" t="s">
        <v>30</v>
      </c>
      <c r="R854" s="21" t="s">
        <v>102</v>
      </c>
      <c r="S854" s="25">
        <v>9.5709999999999997</v>
      </c>
      <c r="T854" s="25">
        <v>9.4559999999999995</v>
      </c>
      <c r="U854" s="25" t="s">
        <v>101</v>
      </c>
      <c r="V854" s="21" t="s">
        <v>160</v>
      </c>
      <c r="W854" s="21" t="s">
        <v>152</v>
      </c>
      <c r="X854" s="21" t="s">
        <v>3702</v>
      </c>
      <c r="Y854" s="26" t="s">
        <v>106</v>
      </c>
    </row>
    <row r="855" spans="2:25" ht="13.8" x14ac:dyDescent="0.25">
      <c r="B855" s="20" t="s">
        <v>3734</v>
      </c>
      <c r="C855" s="21" t="s">
        <v>3698</v>
      </c>
      <c r="D855" s="21" t="s">
        <v>3735</v>
      </c>
      <c r="E855" s="22">
        <v>24149</v>
      </c>
      <c r="F855" s="21" t="s">
        <v>3700</v>
      </c>
      <c r="G855" s="21" t="s">
        <v>3711</v>
      </c>
      <c r="H855" s="21">
        <v>30</v>
      </c>
      <c r="I855" s="21" t="s">
        <v>35</v>
      </c>
      <c r="J855" s="23">
        <v>43294</v>
      </c>
      <c r="K855" s="24">
        <v>2018</v>
      </c>
      <c r="L855" s="21" t="s">
        <v>100</v>
      </c>
      <c r="M855" s="21" t="s">
        <v>16</v>
      </c>
      <c r="N855" s="21" t="s">
        <v>110</v>
      </c>
      <c r="O855" s="21" t="s">
        <v>101</v>
      </c>
      <c r="P855" s="21" t="s">
        <v>16</v>
      </c>
      <c r="Q855" s="21" t="s">
        <v>30</v>
      </c>
      <c r="R855" s="21" t="s">
        <v>102</v>
      </c>
      <c r="S855" s="25">
        <v>9.5709999999999997</v>
      </c>
      <c r="T855" s="25">
        <v>9.4559999999999995</v>
      </c>
      <c r="U855" s="25" t="s">
        <v>101</v>
      </c>
      <c r="V855" s="21" t="s">
        <v>160</v>
      </c>
      <c r="W855" s="21" t="s">
        <v>152</v>
      </c>
      <c r="X855" s="21" t="s">
        <v>3702</v>
      </c>
      <c r="Y855" s="26" t="s">
        <v>106</v>
      </c>
    </row>
    <row r="856" spans="2:25" ht="13.8" x14ac:dyDescent="0.25">
      <c r="B856" s="20" t="s">
        <v>3736</v>
      </c>
      <c r="C856" s="21" t="s">
        <v>3698</v>
      </c>
      <c r="D856" s="21" t="s">
        <v>3737</v>
      </c>
      <c r="E856" s="22">
        <v>24149</v>
      </c>
      <c r="F856" s="21" t="s">
        <v>3700</v>
      </c>
      <c r="G856" s="21" t="s">
        <v>3711</v>
      </c>
      <c r="H856" s="21">
        <v>30</v>
      </c>
      <c r="I856" s="21" t="s">
        <v>35</v>
      </c>
      <c r="J856" s="23">
        <v>43420</v>
      </c>
      <c r="K856" s="24">
        <v>2018</v>
      </c>
      <c r="L856" s="21" t="s">
        <v>100</v>
      </c>
      <c r="M856" s="21" t="s">
        <v>16</v>
      </c>
      <c r="N856" s="21" t="s">
        <v>110</v>
      </c>
      <c r="O856" s="21" t="s">
        <v>101</v>
      </c>
      <c r="P856" s="21" t="s">
        <v>16</v>
      </c>
      <c r="Q856" s="21" t="s">
        <v>30</v>
      </c>
      <c r="R856" s="21" t="s">
        <v>102</v>
      </c>
      <c r="S856" s="25">
        <v>9.5709999999999997</v>
      </c>
      <c r="T856" s="25">
        <v>9.4559999999999995</v>
      </c>
      <c r="U856" s="25" t="s">
        <v>101</v>
      </c>
      <c r="V856" s="21" t="s">
        <v>160</v>
      </c>
      <c r="W856" s="21" t="s">
        <v>152</v>
      </c>
      <c r="X856" s="21" t="s">
        <v>3702</v>
      </c>
      <c r="Y856" s="26" t="s">
        <v>106</v>
      </c>
    </row>
    <row r="857" spans="2:25" ht="13.8" x14ac:dyDescent="0.25">
      <c r="B857" s="20" t="s">
        <v>3738</v>
      </c>
      <c r="C857" s="21" t="s">
        <v>3698</v>
      </c>
      <c r="D857" s="21" t="s">
        <v>3739</v>
      </c>
      <c r="E857" s="22">
        <v>24149</v>
      </c>
      <c r="F857" s="21" t="s">
        <v>3700</v>
      </c>
      <c r="G857" s="21" t="s">
        <v>3711</v>
      </c>
      <c r="H857" s="21">
        <v>30</v>
      </c>
      <c r="I857" s="21" t="s">
        <v>35</v>
      </c>
      <c r="J857" s="23">
        <v>43427</v>
      </c>
      <c r="K857" s="24">
        <v>2018</v>
      </c>
      <c r="L857" s="21" t="s">
        <v>100</v>
      </c>
      <c r="M857" s="21" t="s">
        <v>16</v>
      </c>
      <c r="N857" s="21" t="s">
        <v>110</v>
      </c>
      <c r="O857" s="21" t="s">
        <v>101</v>
      </c>
      <c r="P857" s="21" t="s">
        <v>16</v>
      </c>
      <c r="Q857" s="21" t="s">
        <v>30</v>
      </c>
      <c r="R857" s="21" t="s">
        <v>102</v>
      </c>
      <c r="S857" s="25">
        <v>9.5709999999999997</v>
      </c>
      <c r="T857" s="25">
        <v>9.4559999999999995</v>
      </c>
      <c r="U857" s="25" t="s">
        <v>101</v>
      </c>
      <c r="V857" s="21" t="s">
        <v>160</v>
      </c>
      <c r="W857" s="21" t="s">
        <v>152</v>
      </c>
      <c r="X857" s="21" t="s">
        <v>3702</v>
      </c>
      <c r="Y857" s="26" t="s">
        <v>106</v>
      </c>
    </row>
    <row r="858" spans="2:25" ht="13.8" x14ac:dyDescent="0.25">
      <c r="B858" s="20" t="s">
        <v>3740</v>
      </c>
      <c r="C858" s="21" t="s">
        <v>3698</v>
      </c>
      <c r="D858" s="21" t="s">
        <v>3741</v>
      </c>
      <c r="E858" s="22">
        <v>24149</v>
      </c>
      <c r="F858" s="21" t="s">
        <v>3700</v>
      </c>
      <c r="G858" s="21" t="s">
        <v>3711</v>
      </c>
      <c r="H858" s="21">
        <v>30</v>
      </c>
      <c r="I858" s="21" t="s">
        <v>35</v>
      </c>
      <c r="J858" s="23">
        <v>43413</v>
      </c>
      <c r="K858" s="24">
        <v>2018</v>
      </c>
      <c r="L858" s="21" t="s">
        <v>100</v>
      </c>
      <c r="M858" s="21" t="s">
        <v>16</v>
      </c>
      <c r="N858" s="21" t="s">
        <v>110</v>
      </c>
      <c r="O858" s="21" t="s">
        <v>101</v>
      </c>
      <c r="P858" s="21" t="s">
        <v>16</v>
      </c>
      <c r="Q858" s="21" t="s">
        <v>30</v>
      </c>
      <c r="R858" s="21" t="s">
        <v>102</v>
      </c>
      <c r="S858" s="25">
        <v>9.5709999999999997</v>
      </c>
      <c r="T858" s="25">
        <v>9.4559999999999995</v>
      </c>
      <c r="U858" s="25" t="s">
        <v>101</v>
      </c>
      <c r="V858" s="21" t="s">
        <v>160</v>
      </c>
      <c r="W858" s="21" t="s">
        <v>152</v>
      </c>
      <c r="X858" s="21" t="s">
        <v>3702</v>
      </c>
      <c r="Y858" s="26" t="s">
        <v>106</v>
      </c>
    </row>
    <row r="859" spans="2:25" ht="13.8" x14ac:dyDescent="0.25">
      <c r="B859" s="20" t="s">
        <v>3742</v>
      </c>
      <c r="C859" s="21" t="s">
        <v>3698</v>
      </c>
      <c r="D859" s="21" t="s">
        <v>3743</v>
      </c>
      <c r="E859" s="22">
        <v>24149</v>
      </c>
      <c r="F859" s="21" t="s">
        <v>3700</v>
      </c>
      <c r="G859" s="21" t="s">
        <v>3711</v>
      </c>
      <c r="H859" s="21">
        <v>30</v>
      </c>
      <c r="I859" s="21" t="s">
        <v>35</v>
      </c>
      <c r="J859" s="23">
        <v>43370</v>
      </c>
      <c r="K859" s="24">
        <v>2018</v>
      </c>
      <c r="L859" s="21" t="s">
        <v>100</v>
      </c>
      <c r="M859" s="21" t="s">
        <v>16</v>
      </c>
      <c r="N859" s="21" t="s">
        <v>110</v>
      </c>
      <c r="O859" s="21" t="s">
        <v>101</v>
      </c>
      <c r="P859" s="21" t="s">
        <v>16</v>
      </c>
      <c r="Q859" s="21" t="s">
        <v>30</v>
      </c>
      <c r="R859" s="21" t="s">
        <v>102</v>
      </c>
      <c r="S859" s="25">
        <v>9.5709999999999997</v>
      </c>
      <c r="T859" s="25">
        <v>9.4559999999999995</v>
      </c>
      <c r="U859" s="25" t="s">
        <v>101</v>
      </c>
      <c r="V859" s="21" t="s">
        <v>160</v>
      </c>
      <c r="W859" s="21" t="s">
        <v>5177</v>
      </c>
      <c r="X859" s="21" t="s">
        <v>3702</v>
      </c>
      <c r="Y859" s="26" t="s">
        <v>106</v>
      </c>
    </row>
    <row r="860" spans="2:25" ht="13.8" x14ac:dyDescent="0.25">
      <c r="B860" s="20" t="s">
        <v>3744</v>
      </c>
      <c r="C860" s="21" t="s">
        <v>3698</v>
      </c>
      <c r="D860" s="21" t="s">
        <v>3745</v>
      </c>
      <c r="E860" s="22">
        <v>24149</v>
      </c>
      <c r="F860" s="21" t="s">
        <v>3700</v>
      </c>
      <c r="G860" s="21" t="s">
        <v>3711</v>
      </c>
      <c r="H860" s="21">
        <v>30</v>
      </c>
      <c r="I860" s="21" t="s">
        <v>35</v>
      </c>
      <c r="J860" s="23">
        <v>43371</v>
      </c>
      <c r="K860" s="24">
        <v>2018</v>
      </c>
      <c r="L860" s="21" t="s">
        <v>100</v>
      </c>
      <c r="M860" s="21" t="s">
        <v>16</v>
      </c>
      <c r="N860" s="21" t="s">
        <v>110</v>
      </c>
      <c r="O860" s="21" t="s">
        <v>101</v>
      </c>
      <c r="P860" s="21" t="s">
        <v>16</v>
      </c>
      <c r="Q860" s="21" t="s">
        <v>30</v>
      </c>
      <c r="R860" s="21" t="s">
        <v>102</v>
      </c>
      <c r="S860" s="25">
        <v>9.5709999999999997</v>
      </c>
      <c r="T860" s="25">
        <v>9.4559999999999995</v>
      </c>
      <c r="U860" s="25" t="s">
        <v>101</v>
      </c>
      <c r="V860" s="21" t="s">
        <v>160</v>
      </c>
      <c r="W860" s="21" t="s">
        <v>152</v>
      </c>
      <c r="X860" s="21" t="s">
        <v>3702</v>
      </c>
      <c r="Y860" s="26" t="s">
        <v>106</v>
      </c>
    </row>
    <row r="861" spans="2:25" ht="13.8" x14ac:dyDescent="0.25">
      <c r="B861" s="20" t="s">
        <v>3746</v>
      </c>
      <c r="C861" s="21" t="s">
        <v>3698</v>
      </c>
      <c r="D861" s="21" t="s">
        <v>3747</v>
      </c>
      <c r="E861" s="22">
        <v>24149</v>
      </c>
      <c r="F861" s="21" t="s">
        <v>3700</v>
      </c>
      <c r="G861" s="21" t="s">
        <v>3711</v>
      </c>
      <c r="H861" s="21">
        <v>30</v>
      </c>
      <c r="I861" s="21" t="s">
        <v>35</v>
      </c>
      <c r="J861" s="23">
        <v>43374</v>
      </c>
      <c r="K861" s="24">
        <v>2018</v>
      </c>
      <c r="L861" s="21" t="s">
        <v>100</v>
      </c>
      <c r="M861" s="21" t="s">
        <v>16</v>
      </c>
      <c r="N861" s="21" t="s">
        <v>110</v>
      </c>
      <c r="O861" s="21" t="s">
        <v>101</v>
      </c>
      <c r="P861" s="21" t="s">
        <v>16</v>
      </c>
      <c r="Q861" s="21" t="s">
        <v>30</v>
      </c>
      <c r="R861" s="21" t="s">
        <v>102</v>
      </c>
      <c r="S861" s="25">
        <v>9.5709999999999997</v>
      </c>
      <c r="T861" s="25">
        <v>9.4559999999999995</v>
      </c>
      <c r="U861" s="25" t="s">
        <v>101</v>
      </c>
      <c r="V861" s="21" t="s">
        <v>160</v>
      </c>
      <c r="W861" s="21" t="s">
        <v>152</v>
      </c>
      <c r="X861" s="21" t="s">
        <v>3702</v>
      </c>
      <c r="Y861" s="26" t="s">
        <v>106</v>
      </c>
    </row>
    <row r="862" spans="2:25" ht="13.8" x14ac:dyDescent="0.25">
      <c r="B862" s="20" t="s">
        <v>3748</v>
      </c>
      <c r="C862" s="21" t="s">
        <v>3698</v>
      </c>
      <c r="D862" s="21" t="s">
        <v>3749</v>
      </c>
      <c r="E862" s="22">
        <v>24149</v>
      </c>
      <c r="F862" s="21" t="s">
        <v>3700</v>
      </c>
      <c r="G862" s="21" t="s">
        <v>3711</v>
      </c>
      <c r="H862" s="21">
        <v>30</v>
      </c>
      <c r="I862" s="21" t="s">
        <v>35</v>
      </c>
      <c r="J862" s="23">
        <v>43377</v>
      </c>
      <c r="K862" s="24">
        <v>2018</v>
      </c>
      <c r="L862" s="21" t="s">
        <v>100</v>
      </c>
      <c r="M862" s="21" t="s">
        <v>16</v>
      </c>
      <c r="N862" s="21" t="s">
        <v>110</v>
      </c>
      <c r="O862" s="21" t="s">
        <v>101</v>
      </c>
      <c r="P862" s="21" t="s">
        <v>16</v>
      </c>
      <c r="Q862" s="21" t="s">
        <v>30</v>
      </c>
      <c r="R862" s="21" t="s">
        <v>102</v>
      </c>
      <c r="S862" s="25">
        <v>9.5709999999999997</v>
      </c>
      <c r="T862" s="25">
        <v>9.4559999999999995</v>
      </c>
      <c r="U862" s="25" t="s">
        <v>101</v>
      </c>
      <c r="V862" s="21" t="s">
        <v>160</v>
      </c>
      <c r="W862" s="21" t="s">
        <v>152</v>
      </c>
      <c r="X862" s="21" t="s">
        <v>3702</v>
      </c>
      <c r="Y862" s="26" t="s">
        <v>106</v>
      </c>
    </row>
    <row r="863" spans="2:25" ht="13.8" x14ac:dyDescent="0.25">
      <c r="B863" s="20" t="s">
        <v>5848</v>
      </c>
      <c r="C863" s="21" t="s">
        <v>3187</v>
      </c>
      <c r="D863" s="21" t="s">
        <v>4926</v>
      </c>
      <c r="E863" s="22">
        <v>37574</v>
      </c>
      <c r="F863" s="21" t="s">
        <v>4927</v>
      </c>
      <c r="G863" s="21" t="s">
        <v>4928</v>
      </c>
      <c r="H863" s="21">
        <v>34</v>
      </c>
      <c r="I863" s="21" t="s">
        <v>33</v>
      </c>
      <c r="J863" s="23">
        <v>23498</v>
      </c>
      <c r="K863" s="24">
        <v>1964</v>
      </c>
      <c r="L863" s="21" t="s">
        <v>100</v>
      </c>
      <c r="M863" s="21" t="s">
        <v>167</v>
      </c>
      <c r="N863" s="21" t="s">
        <v>101</v>
      </c>
      <c r="O863" s="21" t="s">
        <v>22</v>
      </c>
      <c r="P863" s="21" t="s">
        <v>22</v>
      </c>
      <c r="Q863" s="21" t="s">
        <v>32</v>
      </c>
      <c r="R863" s="21" t="s">
        <v>102</v>
      </c>
      <c r="S863" s="25">
        <v>220</v>
      </c>
      <c r="T863" s="25">
        <v>200</v>
      </c>
      <c r="U863" s="25" t="s">
        <v>101</v>
      </c>
      <c r="V863" s="21" t="s">
        <v>101</v>
      </c>
      <c r="W863" s="21" t="s">
        <v>152</v>
      </c>
      <c r="X863" s="21" t="s">
        <v>565</v>
      </c>
      <c r="Y863" s="26" t="s">
        <v>138</v>
      </c>
    </row>
    <row r="864" spans="2:25" ht="13.8" x14ac:dyDescent="0.25">
      <c r="B864" s="20" t="s">
        <v>5656</v>
      </c>
      <c r="C864" s="21" t="s">
        <v>5686</v>
      </c>
      <c r="D864" s="21" t="s">
        <v>5687</v>
      </c>
      <c r="E864" s="22">
        <v>6729</v>
      </c>
      <c r="F864" s="21" t="s">
        <v>5310</v>
      </c>
      <c r="G864" s="21" t="s">
        <v>5311</v>
      </c>
      <c r="H864" s="21" t="s">
        <v>101</v>
      </c>
      <c r="I864" s="21" t="s">
        <v>37</v>
      </c>
      <c r="J864" s="23">
        <v>45292</v>
      </c>
      <c r="K864" s="24">
        <v>2024</v>
      </c>
      <c r="L864" s="21" t="s">
        <v>100</v>
      </c>
      <c r="M864" s="21" t="s">
        <v>167</v>
      </c>
      <c r="N864" s="21" t="s">
        <v>101</v>
      </c>
      <c r="O864" s="21" t="s">
        <v>5868</v>
      </c>
      <c r="P864" s="21" t="s">
        <v>66</v>
      </c>
      <c r="Q864" s="21" t="s">
        <v>32</v>
      </c>
      <c r="R864" s="21" t="s">
        <v>102</v>
      </c>
      <c r="S864" s="25">
        <v>20.295000000000002</v>
      </c>
      <c r="T864" s="25">
        <v>20.295000000000002</v>
      </c>
      <c r="U864" s="25" t="s">
        <v>101</v>
      </c>
      <c r="V864" s="21" t="s">
        <v>101</v>
      </c>
      <c r="W864" s="21" t="s">
        <v>152</v>
      </c>
      <c r="X864" s="21" t="s">
        <v>398</v>
      </c>
      <c r="Y864" s="26" t="s">
        <v>112</v>
      </c>
    </row>
    <row r="865" spans="2:25" ht="13.8" x14ac:dyDescent="0.25">
      <c r="B865" s="20" t="s">
        <v>3410</v>
      </c>
      <c r="C865" s="21" t="s">
        <v>3187</v>
      </c>
      <c r="D865" s="21" t="s">
        <v>3411</v>
      </c>
      <c r="E865" s="22">
        <v>26725</v>
      </c>
      <c r="F865" s="21" t="s">
        <v>3412</v>
      </c>
      <c r="G865" s="21" t="s">
        <v>3413</v>
      </c>
      <c r="H865" s="21">
        <v>1</v>
      </c>
      <c r="I865" s="21" t="s">
        <v>33</v>
      </c>
      <c r="J865" s="23">
        <v>38319</v>
      </c>
      <c r="K865" s="24">
        <v>2004</v>
      </c>
      <c r="L865" s="21" t="s">
        <v>100</v>
      </c>
      <c r="M865" s="21" t="s">
        <v>14</v>
      </c>
      <c r="N865" s="21" t="s">
        <v>5166</v>
      </c>
      <c r="O865" s="21" t="s">
        <v>101</v>
      </c>
      <c r="P865" s="21" t="s">
        <v>14</v>
      </c>
      <c r="Q865" s="21" t="s">
        <v>30</v>
      </c>
      <c r="R865" s="21" t="s">
        <v>102</v>
      </c>
      <c r="S865" s="25">
        <v>20</v>
      </c>
      <c r="T865" s="25">
        <v>20</v>
      </c>
      <c r="U865" s="25" t="s">
        <v>101</v>
      </c>
      <c r="V865" s="21" t="s">
        <v>103</v>
      </c>
      <c r="W865" s="21" t="s">
        <v>152</v>
      </c>
      <c r="X865" s="21" t="s">
        <v>186</v>
      </c>
      <c r="Y865" s="26" t="s">
        <v>106</v>
      </c>
    </row>
    <row r="866" spans="2:25" ht="13.8" x14ac:dyDescent="0.25">
      <c r="B866" s="20" t="s">
        <v>3414</v>
      </c>
      <c r="C866" s="21" t="s">
        <v>3187</v>
      </c>
      <c r="D866" s="21" t="s">
        <v>3415</v>
      </c>
      <c r="E866" s="22">
        <v>26725</v>
      </c>
      <c r="F866" s="21" t="s">
        <v>3412</v>
      </c>
      <c r="G866" s="21" t="s">
        <v>3413</v>
      </c>
      <c r="H866" s="21" t="s">
        <v>101</v>
      </c>
      <c r="I866" s="21" t="s">
        <v>33</v>
      </c>
      <c r="J866" s="23">
        <v>26665</v>
      </c>
      <c r="K866" s="24">
        <v>1973</v>
      </c>
      <c r="L866" s="21" t="s">
        <v>4875</v>
      </c>
      <c r="M866" s="21" t="s">
        <v>16</v>
      </c>
      <c r="N866" s="21" t="s">
        <v>110</v>
      </c>
      <c r="O866" s="21" t="s">
        <v>101</v>
      </c>
      <c r="P866" s="21" t="s">
        <v>16</v>
      </c>
      <c r="Q866" s="21" t="s">
        <v>32</v>
      </c>
      <c r="R866" s="21" t="s">
        <v>102</v>
      </c>
      <c r="S866" s="25">
        <v>54</v>
      </c>
      <c r="T866" s="25">
        <v>52</v>
      </c>
      <c r="U866" s="25" t="s">
        <v>101</v>
      </c>
      <c r="V866" s="21" t="s">
        <v>212</v>
      </c>
      <c r="W866" s="21" t="s">
        <v>152</v>
      </c>
      <c r="X866" s="21" t="s">
        <v>186</v>
      </c>
      <c r="Y866" s="26" t="s">
        <v>106</v>
      </c>
    </row>
    <row r="867" spans="2:25" ht="13.8" x14ac:dyDescent="0.25">
      <c r="B867" s="20" t="s">
        <v>3416</v>
      </c>
      <c r="C867" s="21" t="s">
        <v>3187</v>
      </c>
      <c r="D867" s="21" t="s">
        <v>3417</v>
      </c>
      <c r="E867" s="22">
        <v>26725</v>
      </c>
      <c r="F867" s="21" t="s">
        <v>3412</v>
      </c>
      <c r="G867" s="21" t="s">
        <v>3413</v>
      </c>
      <c r="H867" s="21" t="s">
        <v>101</v>
      </c>
      <c r="I867" s="21" t="s">
        <v>33</v>
      </c>
      <c r="J867" s="23">
        <v>26665</v>
      </c>
      <c r="K867" s="24">
        <v>1973</v>
      </c>
      <c r="L867" s="21" t="s">
        <v>6054</v>
      </c>
      <c r="M867" s="21" t="s">
        <v>16</v>
      </c>
      <c r="N867" s="21" t="s">
        <v>110</v>
      </c>
      <c r="O867" s="21" t="s">
        <v>101</v>
      </c>
      <c r="P867" s="21" t="s">
        <v>16</v>
      </c>
      <c r="Q867" s="21" t="s">
        <v>32</v>
      </c>
      <c r="R867" s="21" t="s">
        <v>102</v>
      </c>
      <c r="S867" s="25">
        <v>450</v>
      </c>
      <c r="T867" s="25">
        <v>433</v>
      </c>
      <c r="U867" s="25" t="s">
        <v>101</v>
      </c>
      <c r="V867" s="21" t="s">
        <v>212</v>
      </c>
      <c r="W867" s="21" t="s">
        <v>152</v>
      </c>
      <c r="X867" s="21" t="s">
        <v>565</v>
      </c>
      <c r="Y867" s="26" t="s">
        <v>138</v>
      </c>
    </row>
    <row r="868" spans="2:25" ht="13.8" x14ac:dyDescent="0.25">
      <c r="B868" s="20" t="s">
        <v>880</v>
      </c>
      <c r="C868" s="21" t="s">
        <v>881</v>
      </c>
      <c r="D868" s="21" t="s">
        <v>882</v>
      </c>
      <c r="E868" s="22">
        <v>79427</v>
      </c>
      <c r="F868" s="21" t="s">
        <v>883</v>
      </c>
      <c r="G868" s="21" t="s">
        <v>884</v>
      </c>
      <c r="H868" s="21">
        <v>0</v>
      </c>
      <c r="I868" s="21" t="s">
        <v>31</v>
      </c>
      <c r="J868" s="23">
        <v>38124</v>
      </c>
      <c r="K868" s="24">
        <v>2004</v>
      </c>
      <c r="L868" s="21" t="s">
        <v>100</v>
      </c>
      <c r="M868" s="21" t="s">
        <v>151</v>
      </c>
      <c r="N868" s="21" t="s">
        <v>5167</v>
      </c>
      <c r="O868" s="21" t="s">
        <v>101</v>
      </c>
      <c r="P868" s="21" t="s">
        <v>13</v>
      </c>
      <c r="Q868" s="21" t="s">
        <v>32</v>
      </c>
      <c r="R868" s="21" t="s">
        <v>102</v>
      </c>
      <c r="S868" s="25">
        <v>14.5</v>
      </c>
      <c r="T868" s="25">
        <v>14</v>
      </c>
      <c r="U868" s="25" t="s">
        <v>101</v>
      </c>
      <c r="V868" s="21" t="s">
        <v>103</v>
      </c>
      <c r="W868" s="21" t="s">
        <v>152</v>
      </c>
      <c r="X868" s="21" t="s">
        <v>5465</v>
      </c>
      <c r="Y868" s="26" t="s">
        <v>112</v>
      </c>
    </row>
    <row r="869" spans="2:25" ht="13.8" x14ac:dyDescent="0.25">
      <c r="B869" s="20" t="s">
        <v>5849</v>
      </c>
      <c r="C869" s="21" t="s">
        <v>1893</v>
      </c>
      <c r="D869" s="21" t="s">
        <v>5885</v>
      </c>
      <c r="E869" s="22">
        <v>41517</v>
      </c>
      <c r="F869" s="21" t="s">
        <v>2090</v>
      </c>
      <c r="G869" s="21" t="s">
        <v>2091</v>
      </c>
      <c r="H869" s="21">
        <v>101</v>
      </c>
      <c r="I869" s="21" t="s">
        <v>29</v>
      </c>
      <c r="J869" s="23">
        <v>45701</v>
      </c>
      <c r="K869" s="24">
        <v>2025</v>
      </c>
      <c r="L869" s="21" t="s">
        <v>100</v>
      </c>
      <c r="M869" s="21" t="s">
        <v>167</v>
      </c>
      <c r="N869" s="21" t="s">
        <v>101</v>
      </c>
      <c r="O869" s="21" t="s">
        <v>5868</v>
      </c>
      <c r="P869" s="21" t="s">
        <v>66</v>
      </c>
      <c r="Q869" s="21" t="s">
        <v>32</v>
      </c>
      <c r="R869" s="21" t="s">
        <v>102</v>
      </c>
      <c r="S869" s="25">
        <v>99</v>
      </c>
      <c r="T869" s="25">
        <v>80</v>
      </c>
      <c r="U869" s="25" t="s">
        <v>101</v>
      </c>
      <c r="V869" s="21" t="s">
        <v>101</v>
      </c>
      <c r="W869" s="21" t="s">
        <v>152</v>
      </c>
      <c r="X869" s="21" t="s">
        <v>137</v>
      </c>
      <c r="Y869" s="26" t="s">
        <v>106</v>
      </c>
    </row>
    <row r="870" spans="2:25" ht="13.8" x14ac:dyDescent="0.25">
      <c r="B870" s="20" t="s">
        <v>399</v>
      </c>
      <c r="C870" s="21" t="s">
        <v>400</v>
      </c>
      <c r="D870" s="21" t="s">
        <v>401</v>
      </c>
      <c r="E870" s="22">
        <v>4539</v>
      </c>
      <c r="F870" s="21" t="s">
        <v>402</v>
      </c>
      <c r="G870" s="21" t="s">
        <v>403</v>
      </c>
      <c r="H870" s="21" t="s">
        <v>404</v>
      </c>
      <c r="I870" s="21" t="s">
        <v>41</v>
      </c>
      <c r="J870" s="23">
        <v>43664</v>
      </c>
      <c r="K870" s="24">
        <v>2019</v>
      </c>
      <c r="L870" s="21" t="s">
        <v>100</v>
      </c>
      <c r="M870" s="21" t="s">
        <v>167</v>
      </c>
      <c r="N870" s="21" t="s">
        <v>101</v>
      </c>
      <c r="O870" s="21" t="s">
        <v>5868</v>
      </c>
      <c r="P870" s="21" t="s">
        <v>66</v>
      </c>
      <c r="Q870" s="21" t="s">
        <v>32</v>
      </c>
      <c r="R870" s="21" t="s">
        <v>102</v>
      </c>
      <c r="S870" s="25">
        <v>17.25</v>
      </c>
      <c r="T870" s="25">
        <v>16.425000000000001</v>
      </c>
      <c r="U870" s="25" t="s">
        <v>101</v>
      </c>
      <c r="V870" s="21" t="s">
        <v>101</v>
      </c>
      <c r="W870" s="21" t="s">
        <v>152</v>
      </c>
      <c r="X870" s="21" t="s">
        <v>398</v>
      </c>
      <c r="Y870" s="26" t="s">
        <v>112</v>
      </c>
    </row>
    <row r="871" spans="2:25" ht="13.8" x14ac:dyDescent="0.25">
      <c r="B871" s="20" t="s">
        <v>1237</v>
      </c>
      <c r="C871" s="21" t="s">
        <v>1238</v>
      </c>
      <c r="D871" s="21" t="s">
        <v>1239</v>
      </c>
      <c r="E871" s="22">
        <v>32278</v>
      </c>
      <c r="F871" s="21" t="s">
        <v>1240</v>
      </c>
      <c r="G871" s="21" t="s">
        <v>1241</v>
      </c>
      <c r="H871" s="21">
        <v>40</v>
      </c>
      <c r="I871" s="21" t="s">
        <v>29</v>
      </c>
      <c r="J871" s="23">
        <v>29602</v>
      </c>
      <c r="K871" s="24">
        <v>1981</v>
      </c>
      <c r="L871" s="21" t="s">
        <v>100</v>
      </c>
      <c r="M871" s="21" t="s">
        <v>16</v>
      </c>
      <c r="N871" s="21" t="s">
        <v>110</v>
      </c>
      <c r="O871" s="21" t="s">
        <v>101</v>
      </c>
      <c r="P871" s="21" t="s">
        <v>16</v>
      </c>
      <c r="Q871" s="21" t="s">
        <v>32</v>
      </c>
      <c r="R871" s="21" t="s">
        <v>102</v>
      </c>
      <c r="S871" s="25">
        <v>85</v>
      </c>
      <c r="T871" s="25">
        <v>83</v>
      </c>
      <c r="U871" s="25" t="s">
        <v>101</v>
      </c>
      <c r="V871" s="21" t="s">
        <v>177</v>
      </c>
      <c r="W871" s="21" t="s">
        <v>5177</v>
      </c>
      <c r="X871" s="21" t="s">
        <v>269</v>
      </c>
      <c r="Y871" s="26" t="s">
        <v>106</v>
      </c>
    </row>
    <row r="872" spans="2:25" ht="13.8" x14ac:dyDescent="0.25">
      <c r="B872" s="20" t="s">
        <v>1242</v>
      </c>
      <c r="C872" s="21" t="s">
        <v>1238</v>
      </c>
      <c r="D872" s="21" t="s">
        <v>1243</v>
      </c>
      <c r="E872" s="22">
        <v>32278</v>
      </c>
      <c r="F872" s="21" t="s">
        <v>1240</v>
      </c>
      <c r="G872" s="21" t="s">
        <v>1241</v>
      </c>
      <c r="H872" s="21">
        <v>40</v>
      </c>
      <c r="I872" s="21" t="s">
        <v>29</v>
      </c>
      <c r="J872" s="23">
        <v>26821</v>
      </c>
      <c r="K872" s="24">
        <v>1973</v>
      </c>
      <c r="L872" s="21" t="s">
        <v>100</v>
      </c>
      <c r="M872" s="21" t="s">
        <v>21</v>
      </c>
      <c r="N872" s="21" t="s">
        <v>172</v>
      </c>
      <c r="O872" s="21" t="s">
        <v>101</v>
      </c>
      <c r="P872" s="21" t="s">
        <v>21</v>
      </c>
      <c r="Q872" s="21" t="s">
        <v>32</v>
      </c>
      <c r="R872" s="21" t="s">
        <v>102</v>
      </c>
      <c r="S872" s="25">
        <v>19.5</v>
      </c>
      <c r="T872" s="25">
        <v>19</v>
      </c>
      <c r="U872" s="25" t="s">
        <v>101</v>
      </c>
      <c r="V872" s="21" t="s">
        <v>177</v>
      </c>
      <c r="W872" s="21" t="s">
        <v>152</v>
      </c>
      <c r="X872" s="21" t="s">
        <v>269</v>
      </c>
      <c r="Y872" s="26" t="s">
        <v>106</v>
      </c>
    </row>
    <row r="873" spans="2:25" ht="13.8" x14ac:dyDescent="0.25">
      <c r="B873" s="20" t="s">
        <v>2312</v>
      </c>
      <c r="C873" s="21" t="s">
        <v>1847</v>
      </c>
      <c r="D873" s="21" t="s">
        <v>2313</v>
      </c>
      <c r="E873" s="22">
        <v>56073</v>
      </c>
      <c r="F873" s="21" t="s">
        <v>2314</v>
      </c>
      <c r="G873" s="21" t="s">
        <v>2315</v>
      </c>
      <c r="H873" s="21" t="s">
        <v>101</v>
      </c>
      <c r="I873" s="21" t="s">
        <v>36</v>
      </c>
      <c r="J873" s="23">
        <v>18902</v>
      </c>
      <c r="K873" s="24">
        <v>1951</v>
      </c>
      <c r="L873" s="21" t="s">
        <v>100</v>
      </c>
      <c r="M873" s="21" t="s">
        <v>91</v>
      </c>
      <c r="N873" s="21" t="s">
        <v>101</v>
      </c>
      <c r="O873" s="21" t="s">
        <v>101</v>
      </c>
      <c r="P873" s="21" t="s">
        <v>91</v>
      </c>
      <c r="Q873" s="21" t="s">
        <v>32</v>
      </c>
      <c r="R873" s="21" t="s">
        <v>102</v>
      </c>
      <c r="S873" s="25">
        <v>4</v>
      </c>
      <c r="T873" s="25">
        <v>4</v>
      </c>
      <c r="U873" s="25" t="s">
        <v>101</v>
      </c>
      <c r="V873" s="21" t="s">
        <v>101</v>
      </c>
      <c r="W873" s="21" t="s">
        <v>152</v>
      </c>
      <c r="X873" s="21" t="s">
        <v>5471</v>
      </c>
      <c r="Y873" s="26" t="s">
        <v>112</v>
      </c>
    </row>
    <row r="874" spans="2:25" ht="13.8" x14ac:dyDescent="0.25">
      <c r="B874" s="20" t="s">
        <v>2316</v>
      </c>
      <c r="C874" s="21" t="s">
        <v>1847</v>
      </c>
      <c r="D874" s="21" t="s">
        <v>2317</v>
      </c>
      <c r="E874" s="22">
        <v>56073</v>
      </c>
      <c r="F874" s="21" t="s">
        <v>2314</v>
      </c>
      <c r="G874" s="21" t="s">
        <v>2315</v>
      </c>
      <c r="H874" s="21" t="s">
        <v>101</v>
      </c>
      <c r="I874" s="21" t="s">
        <v>36</v>
      </c>
      <c r="J874" s="23">
        <v>18902</v>
      </c>
      <c r="K874" s="24">
        <v>1951</v>
      </c>
      <c r="L874" s="21" t="s">
        <v>100</v>
      </c>
      <c r="M874" s="21" t="s">
        <v>91</v>
      </c>
      <c r="N874" s="21" t="s">
        <v>101</v>
      </c>
      <c r="O874" s="21" t="s">
        <v>101</v>
      </c>
      <c r="P874" s="21" t="s">
        <v>91</v>
      </c>
      <c r="Q874" s="21" t="s">
        <v>32</v>
      </c>
      <c r="R874" s="21" t="s">
        <v>102</v>
      </c>
      <c r="S874" s="25">
        <v>4</v>
      </c>
      <c r="T874" s="25">
        <v>4</v>
      </c>
      <c r="U874" s="25" t="s">
        <v>101</v>
      </c>
      <c r="V874" s="21" t="s">
        <v>101</v>
      </c>
      <c r="W874" s="21" t="s">
        <v>152</v>
      </c>
      <c r="X874" s="21" t="s">
        <v>5471</v>
      </c>
      <c r="Y874" s="26" t="s">
        <v>112</v>
      </c>
    </row>
    <row r="875" spans="2:25" ht="13.8" x14ac:dyDescent="0.25">
      <c r="B875" s="20" t="s">
        <v>2318</v>
      </c>
      <c r="C875" s="21" t="s">
        <v>1847</v>
      </c>
      <c r="D875" s="21" t="s">
        <v>2319</v>
      </c>
      <c r="E875" s="22">
        <v>56073</v>
      </c>
      <c r="F875" s="21" t="s">
        <v>2314</v>
      </c>
      <c r="G875" s="21" t="s">
        <v>2315</v>
      </c>
      <c r="H875" s="21" t="s">
        <v>101</v>
      </c>
      <c r="I875" s="21" t="s">
        <v>36</v>
      </c>
      <c r="J875" s="23">
        <v>18902</v>
      </c>
      <c r="K875" s="24">
        <v>1951</v>
      </c>
      <c r="L875" s="21" t="s">
        <v>100</v>
      </c>
      <c r="M875" s="21" t="s">
        <v>91</v>
      </c>
      <c r="N875" s="21" t="s">
        <v>101</v>
      </c>
      <c r="O875" s="21" t="s">
        <v>101</v>
      </c>
      <c r="P875" s="21" t="s">
        <v>91</v>
      </c>
      <c r="Q875" s="21" t="s">
        <v>32</v>
      </c>
      <c r="R875" s="21" t="s">
        <v>102</v>
      </c>
      <c r="S875" s="25">
        <v>4</v>
      </c>
      <c r="T875" s="25">
        <v>4</v>
      </c>
      <c r="U875" s="25" t="s">
        <v>101</v>
      </c>
      <c r="V875" s="21" t="s">
        <v>101</v>
      </c>
      <c r="W875" s="21" t="s">
        <v>152</v>
      </c>
      <c r="X875" s="21" t="s">
        <v>5471</v>
      </c>
      <c r="Y875" s="26" t="s">
        <v>112</v>
      </c>
    </row>
    <row r="876" spans="2:25" ht="13.8" x14ac:dyDescent="0.25">
      <c r="B876" s="20" t="s">
        <v>2320</v>
      </c>
      <c r="C876" s="21" t="s">
        <v>1847</v>
      </c>
      <c r="D876" s="21" t="s">
        <v>2321</v>
      </c>
      <c r="E876" s="22">
        <v>56073</v>
      </c>
      <c r="F876" s="21" t="s">
        <v>2314</v>
      </c>
      <c r="G876" s="21" t="s">
        <v>2315</v>
      </c>
      <c r="H876" s="21" t="s">
        <v>101</v>
      </c>
      <c r="I876" s="21" t="s">
        <v>36</v>
      </c>
      <c r="J876" s="23">
        <v>18902</v>
      </c>
      <c r="K876" s="24">
        <v>1951</v>
      </c>
      <c r="L876" s="21" t="s">
        <v>100</v>
      </c>
      <c r="M876" s="21" t="s">
        <v>91</v>
      </c>
      <c r="N876" s="21" t="s">
        <v>101</v>
      </c>
      <c r="O876" s="21" t="s">
        <v>101</v>
      </c>
      <c r="P876" s="21" t="s">
        <v>91</v>
      </c>
      <c r="Q876" s="21" t="s">
        <v>32</v>
      </c>
      <c r="R876" s="21" t="s">
        <v>102</v>
      </c>
      <c r="S876" s="25">
        <v>4</v>
      </c>
      <c r="T876" s="25">
        <v>4</v>
      </c>
      <c r="U876" s="25" t="s">
        <v>101</v>
      </c>
      <c r="V876" s="21" t="s">
        <v>101</v>
      </c>
      <c r="W876" s="21" t="s">
        <v>152</v>
      </c>
      <c r="X876" s="21" t="s">
        <v>5471</v>
      </c>
      <c r="Y876" s="26" t="s">
        <v>112</v>
      </c>
    </row>
    <row r="877" spans="2:25" ht="13.8" x14ac:dyDescent="0.25">
      <c r="B877" s="20" t="s">
        <v>5354</v>
      </c>
      <c r="C877" s="21" t="s">
        <v>563</v>
      </c>
      <c r="D877" s="21" t="s">
        <v>3750</v>
      </c>
      <c r="E877" s="22">
        <v>82431</v>
      </c>
      <c r="F877" s="21" t="s">
        <v>3751</v>
      </c>
      <c r="G877" s="21" t="s">
        <v>3752</v>
      </c>
      <c r="H877" s="21">
        <v>21</v>
      </c>
      <c r="I877" s="21" t="s">
        <v>38</v>
      </c>
      <c r="J877" s="23">
        <v>8767</v>
      </c>
      <c r="K877" s="24">
        <v>1924</v>
      </c>
      <c r="L877" s="21" t="s">
        <v>100</v>
      </c>
      <c r="M877" s="21" t="s">
        <v>91</v>
      </c>
      <c r="N877" s="21" t="s">
        <v>101</v>
      </c>
      <c r="O877" s="21" t="s">
        <v>101</v>
      </c>
      <c r="P877" s="21" t="s">
        <v>91</v>
      </c>
      <c r="Q877" s="21" t="s">
        <v>32</v>
      </c>
      <c r="R877" s="21" t="s">
        <v>102</v>
      </c>
      <c r="S877" s="25">
        <v>18</v>
      </c>
      <c r="T877" s="25">
        <v>18</v>
      </c>
      <c r="U877" s="25" t="s">
        <v>101</v>
      </c>
      <c r="V877" s="21" t="s">
        <v>101</v>
      </c>
      <c r="W877" s="21" t="s">
        <v>152</v>
      </c>
      <c r="X877" s="21" t="s">
        <v>218</v>
      </c>
      <c r="Y877" s="26" t="s">
        <v>106</v>
      </c>
    </row>
    <row r="878" spans="2:25" ht="13.8" x14ac:dyDescent="0.25">
      <c r="B878" s="20" t="s">
        <v>5355</v>
      </c>
      <c r="C878" s="21" t="s">
        <v>563</v>
      </c>
      <c r="D878" s="21" t="s">
        <v>3753</v>
      </c>
      <c r="E878" s="22">
        <v>82431</v>
      </c>
      <c r="F878" s="21" t="s">
        <v>3751</v>
      </c>
      <c r="G878" s="21" t="s">
        <v>3752</v>
      </c>
      <c r="H878" s="21">
        <v>22</v>
      </c>
      <c r="I878" s="21" t="s">
        <v>38</v>
      </c>
      <c r="J878" s="23">
        <v>8767</v>
      </c>
      <c r="K878" s="24">
        <v>1924</v>
      </c>
      <c r="L878" s="21" t="s">
        <v>100</v>
      </c>
      <c r="M878" s="21" t="s">
        <v>91</v>
      </c>
      <c r="N878" s="21" t="s">
        <v>101</v>
      </c>
      <c r="O878" s="21" t="s">
        <v>101</v>
      </c>
      <c r="P878" s="21" t="s">
        <v>91</v>
      </c>
      <c r="Q878" s="21" t="s">
        <v>32</v>
      </c>
      <c r="R878" s="21" t="s">
        <v>102</v>
      </c>
      <c r="S878" s="25">
        <v>18</v>
      </c>
      <c r="T878" s="25">
        <v>18</v>
      </c>
      <c r="U878" s="25" t="s">
        <v>101</v>
      </c>
      <c r="V878" s="21" t="s">
        <v>101</v>
      </c>
      <c r="W878" s="21" t="s">
        <v>152</v>
      </c>
      <c r="X878" s="21" t="s">
        <v>218</v>
      </c>
      <c r="Y878" s="26" t="s">
        <v>106</v>
      </c>
    </row>
    <row r="879" spans="2:25" ht="13.8" x14ac:dyDescent="0.25">
      <c r="B879" s="20" t="s">
        <v>5356</v>
      </c>
      <c r="C879" s="21" t="s">
        <v>563</v>
      </c>
      <c r="D879" s="21" t="s">
        <v>3754</v>
      </c>
      <c r="E879" s="22">
        <v>82431</v>
      </c>
      <c r="F879" s="21" t="s">
        <v>3751</v>
      </c>
      <c r="G879" s="21" t="s">
        <v>3752</v>
      </c>
      <c r="H879" s="21">
        <v>22</v>
      </c>
      <c r="I879" s="21" t="s">
        <v>38</v>
      </c>
      <c r="J879" s="23">
        <v>8767</v>
      </c>
      <c r="K879" s="24">
        <v>1924</v>
      </c>
      <c r="L879" s="21" t="s">
        <v>100</v>
      </c>
      <c r="M879" s="21" t="s">
        <v>91</v>
      </c>
      <c r="N879" s="21" t="s">
        <v>101</v>
      </c>
      <c r="O879" s="21" t="s">
        <v>101</v>
      </c>
      <c r="P879" s="21" t="s">
        <v>91</v>
      </c>
      <c r="Q879" s="21" t="s">
        <v>32</v>
      </c>
      <c r="R879" s="21" t="s">
        <v>102</v>
      </c>
      <c r="S879" s="25">
        <v>18</v>
      </c>
      <c r="T879" s="25">
        <v>18</v>
      </c>
      <c r="U879" s="25" t="s">
        <v>101</v>
      </c>
      <c r="V879" s="21" t="s">
        <v>101</v>
      </c>
      <c r="W879" s="21" t="s">
        <v>152</v>
      </c>
      <c r="X879" s="21" t="s">
        <v>218</v>
      </c>
      <c r="Y879" s="26" t="s">
        <v>106</v>
      </c>
    </row>
    <row r="880" spans="2:25" ht="13.8" x14ac:dyDescent="0.25">
      <c r="B880" s="20" t="s">
        <v>5357</v>
      </c>
      <c r="C880" s="21" t="s">
        <v>563</v>
      </c>
      <c r="D880" s="21" t="s">
        <v>3755</v>
      </c>
      <c r="E880" s="22">
        <v>82431</v>
      </c>
      <c r="F880" s="21" t="s">
        <v>3751</v>
      </c>
      <c r="G880" s="21" t="s">
        <v>3752</v>
      </c>
      <c r="H880" s="21">
        <v>22</v>
      </c>
      <c r="I880" s="21" t="s">
        <v>38</v>
      </c>
      <c r="J880" s="23">
        <v>8767</v>
      </c>
      <c r="K880" s="24">
        <v>1924</v>
      </c>
      <c r="L880" s="21" t="s">
        <v>100</v>
      </c>
      <c r="M880" s="21" t="s">
        <v>91</v>
      </c>
      <c r="N880" s="21" t="s">
        <v>101</v>
      </c>
      <c r="O880" s="21" t="s">
        <v>101</v>
      </c>
      <c r="P880" s="21" t="s">
        <v>91</v>
      </c>
      <c r="Q880" s="21" t="s">
        <v>32</v>
      </c>
      <c r="R880" s="21" t="s">
        <v>102</v>
      </c>
      <c r="S880" s="25">
        <v>18</v>
      </c>
      <c r="T880" s="25">
        <v>18</v>
      </c>
      <c r="U880" s="25" t="s">
        <v>101</v>
      </c>
      <c r="V880" s="21" t="s">
        <v>101</v>
      </c>
      <c r="W880" s="21" t="s">
        <v>152</v>
      </c>
      <c r="X880" s="21" t="s">
        <v>218</v>
      </c>
      <c r="Y880" s="26" t="s">
        <v>106</v>
      </c>
    </row>
    <row r="881" spans="2:25" ht="13.8" x14ac:dyDescent="0.25">
      <c r="B881" s="20" t="s">
        <v>5358</v>
      </c>
      <c r="C881" s="21" t="s">
        <v>563</v>
      </c>
      <c r="D881" s="21" t="s">
        <v>3756</v>
      </c>
      <c r="E881" s="22">
        <v>82431</v>
      </c>
      <c r="F881" s="21" t="s">
        <v>3751</v>
      </c>
      <c r="G881" s="21" t="s">
        <v>3752</v>
      </c>
      <c r="H881" s="21">
        <v>22</v>
      </c>
      <c r="I881" s="21" t="s">
        <v>38</v>
      </c>
      <c r="J881" s="23">
        <v>8767</v>
      </c>
      <c r="K881" s="24">
        <v>1924</v>
      </c>
      <c r="L881" s="21" t="s">
        <v>100</v>
      </c>
      <c r="M881" s="21" t="s">
        <v>91</v>
      </c>
      <c r="N881" s="21" t="s">
        <v>101</v>
      </c>
      <c r="O881" s="21" t="s">
        <v>101</v>
      </c>
      <c r="P881" s="21" t="s">
        <v>91</v>
      </c>
      <c r="Q881" s="21" t="s">
        <v>32</v>
      </c>
      <c r="R881" s="21" t="s">
        <v>102</v>
      </c>
      <c r="S881" s="25">
        <v>13</v>
      </c>
      <c r="T881" s="25">
        <v>13</v>
      </c>
      <c r="U881" s="25" t="s">
        <v>101</v>
      </c>
      <c r="V881" s="21" t="s">
        <v>101</v>
      </c>
      <c r="W881" s="21" t="s">
        <v>152</v>
      </c>
      <c r="X881" s="21" t="s">
        <v>738</v>
      </c>
      <c r="Y881" s="26" t="s">
        <v>106</v>
      </c>
    </row>
    <row r="882" spans="2:25" ht="13.8" x14ac:dyDescent="0.25">
      <c r="B882" s="20" t="s">
        <v>5359</v>
      </c>
      <c r="C882" s="21" t="s">
        <v>563</v>
      </c>
      <c r="D882" s="21" t="s">
        <v>3757</v>
      </c>
      <c r="E882" s="22">
        <v>82431</v>
      </c>
      <c r="F882" s="21" t="s">
        <v>3751</v>
      </c>
      <c r="G882" s="21" t="s">
        <v>3752</v>
      </c>
      <c r="H882" s="21">
        <v>22</v>
      </c>
      <c r="I882" s="21" t="s">
        <v>38</v>
      </c>
      <c r="J882" s="23">
        <v>8767</v>
      </c>
      <c r="K882" s="24">
        <v>1924</v>
      </c>
      <c r="L882" s="21" t="s">
        <v>100</v>
      </c>
      <c r="M882" s="21" t="s">
        <v>91</v>
      </c>
      <c r="N882" s="21" t="s">
        <v>101</v>
      </c>
      <c r="O882" s="21" t="s">
        <v>101</v>
      </c>
      <c r="P882" s="21" t="s">
        <v>91</v>
      </c>
      <c r="Q882" s="21" t="s">
        <v>32</v>
      </c>
      <c r="R882" s="21" t="s">
        <v>102</v>
      </c>
      <c r="S882" s="25">
        <v>13</v>
      </c>
      <c r="T882" s="25">
        <v>13</v>
      </c>
      <c r="U882" s="25" t="s">
        <v>101</v>
      </c>
      <c r="V882" s="21" t="s">
        <v>101</v>
      </c>
      <c r="W882" s="21" t="s">
        <v>152</v>
      </c>
      <c r="X882" s="21" t="s">
        <v>738</v>
      </c>
      <c r="Y882" s="26" t="s">
        <v>106</v>
      </c>
    </row>
    <row r="883" spans="2:25" ht="13.8" x14ac:dyDescent="0.25">
      <c r="B883" s="20" t="s">
        <v>5360</v>
      </c>
      <c r="C883" s="21" t="s">
        <v>563</v>
      </c>
      <c r="D883" s="21" t="s">
        <v>3758</v>
      </c>
      <c r="E883" s="22">
        <v>82431</v>
      </c>
      <c r="F883" s="21" t="s">
        <v>3751</v>
      </c>
      <c r="G883" s="21" t="s">
        <v>3752</v>
      </c>
      <c r="H883" s="21">
        <v>22</v>
      </c>
      <c r="I883" s="21" t="s">
        <v>38</v>
      </c>
      <c r="J883" s="23">
        <v>8767</v>
      </c>
      <c r="K883" s="24">
        <v>1924</v>
      </c>
      <c r="L883" s="21" t="s">
        <v>100</v>
      </c>
      <c r="M883" s="21" t="s">
        <v>91</v>
      </c>
      <c r="N883" s="21" t="s">
        <v>101</v>
      </c>
      <c r="O883" s="21" t="s">
        <v>101</v>
      </c>
      <c r="P883" s="21" t="s">
        <v>91</v>
      </c>
      <c r="Q883" s="21" t="s">
        <v>32</v>
      </c>
      <c r="R883" s="21" t="s">
        <v>102</v>
      </c>
      <c r="S883" s="25">
        <v>13</v>
      </c>
      <c r="T883" s="25">
        <v>13</v>
      </c>
      <c r="U883" s="25" t="s">
        <v>101</v>
      </c>
      <c r="V883" s="21" t="s">
        <v>101</v>
      </c>
      <c r="W883" s="21" t="s">
        <v>152</v>
      </c>
      <c r="X883" s="21" t="s">
        <v>738</v>
      </c>
      <c r="Y883" s="26" t="s">
        <v>106</v>
      </c>
    </row>
    <row r="884" spans="2:25" ht="13.8" x14ac:dyDescent="0.25">
      <c r="B884" s="20" t="s">
        <v>5361</v>
      </c>
      <c r="C884" s="21" t="s">
        <v>563</v>
      </c>
      <c r="D884" s="21" t="s">
        <v>3759</v>
      </c>
      <c r="E884" s="22">
        <v>82431</v>
      </c>
      <c r="F884" s="21" t="s">
        <v>3751</v>
      </c>
      <c r="G884" s="21" t="s">
        <v>3752</v>
      </c>
      <c r="H884" s="21">
        <v>22</v>
      </c>
      <c r="I884" s="21" t="s">
        <v>38</v>
      </c>
      <c r="J884" s="23">
        <v>8767</v>
      </c>
      <c r="K884" s="24">
        <v>1924</v>
      </c>
      <c r="L884" s="21" t="s">
        <v>100</v>
      </c>
      <c r="M884" s="21" t="s">
        <v>91</v>
      </c>
      <c r="N884" s="21" t="s">
        <v>101</v>
      </c>
      <c r="O884" s="21" t="s">
        <v>101</v>
      </c>
      <c r="P884" s="21" t="s">
        <v>91</v>
      </c>
      <c r="Q884" s="21" t="s">
        <v>32</v>
      </c>
      <c r="R884" s="21" t="s">
        <v>102</v>
      </c>
      <c r="S884" s="25">
        <v>13</v>
      </c>
      <c r="T884" s="25">
        <v>13</v>
      </c>
      <c r="U884" s="25" t="s">
        <v>101</v>
      </c>
      <c r="V884" s="21" t="s">
        <v>101</v>
      </c>
      <c r="W884" s="21" t="s">
        <v>152</v>
      </c>
      <c r="X884" s="21" t="s">
        <v>738</v>
      </c>
      <c r="Y884" s="26" t="s">
        <v>106</v>
      </c>
    </row>
    <row r="885" spans="2:25" ht="13.8" x14ac:dyDescent="0.25">
      <c r="B885" s="20" t="s">
        <v>239</v>
      </c>
      <c r="C885" s="21" t="s">
        <v>4975</v>
      </c>
      <c r="D885" s="21" t="s">
        <v>240</v>
      </c>
      <c r="E885" s="22">
        <v>50735</v>
      </c>
      <c r="F885" s="21" t="s">
        <v>241</v>
      </c>
      <c r="G885" s="21" t="s">
        <v>242</v>
      </c>
      <c r="H885" s="21">
        <v>23</v>
      </c>
      <c r="I885" s="21" t="s">
        <v>29</v>
      </c>
      <c r="J885" s="23">
        <v>35828</v>
      </c>
      <c r="K885" s="24">
        <v>1998</v>
      </c>
      <c r="L885" s="21" t="s">
        <v>100</v>
      </c>
      <c r="M885" s="21" t="s">
        <v>151</v>
      </c>
      <c r="N885" s="21" t="s">
        <v>5167</v>
      </c>
      <c r="O885" s="21" t="s">
        <v>101</v>
      </c>
      <c r="P885" s="21" t="s">
        <v>13</v>
      </c>
      <c r="Q885" s="21" t="s">
        <v>30</v>
      </c>
      <c r="R885" s="21" t="s">
        <v>102</v>
      </c>
      <c r="S885" s="25">
        <v>56</v>
      </c>
      <c r="T885" s="25">
        <v>46</v>
      </c>
      <c r="U885" s="25" t="s">
        <v>101</v>
      </c>
      <c r="V885" s="21" t="s">
        <v>103</v>
      </c>
      <c r="W885" s="21" t="s">
        <v>101</v>
      </c>
      <c r="X885" s="21" t="s">
        <v>5937</v>
      </c>
      <c r="Y885" s="26" t="s">
        <v>106</v>
      </c>
    </row>
    <row r="886" spans="2:25" ht="13.8" x14ac:dyDescent="0.25">
      <c r="B886" s="20" t="s">
        <v>243</v>
      </c>
      <c r="C886" s="21" t="s">
        <v>4975</v>
      </c>
      <c r="D886" s="21" t="s">
        <v>244</v>
      </c>
      <c r="E886" s="22">
        <v>50735</v>
      </c>
      <c r="F886" s="21" t="s">
        <v>241</v>
      </c>
      <c r="G886" s="21" t="s">
        <v>242</v>
      </c>
      <c r="H886" s="21">
        <v>23</v>
      </c>
      <c r="I886" s="21" t="s">
        <v>29</v>
      </c>
      <c r="J886" s="23">
        <v>42885</v>
      </c>
      <c r="K886" s="24">
        <v>2017</v>
      </c>
      <c r="L886" s="21" t="s">
        <v>100</v>
      </c>
      <c r="M886" s="21" t="s">
        <v>151</v>
      </c>
      <c r="N886" s="21" t="s">
        <v>101</v>
      </c>
      <c r="O886" s="21" t="s">
        <v>101</v>
      </c>
      <c r="P886" s="21" t="s">
        <v>13</v>
      </c>
      <c r="Q886" s="21" t="s">
        <v>32</v>
      </c>
      <c r="R886" s="21" t="s">
        <v>102</v>
      </c>
      <c r="S886" s="25">
        <v>31.76</v>
      </c>
      <c r="T886" s="25">
        <v>18</v>
      </c>
      <c r="U886" s="25" t="s">
        <v>101</v>
      </c>
      <c r="V886" s="21" t="s">
        <v>141</v>
      </c>
      <c r="W886" s="21" t="s">
        <v>5177</v>
      </c>
      <c r="X886" s="21" t="s">
        <v>5937</v>
      </c>
      <c r="Y886" s="26" t="s">
        <v>112</v>
      </c>
    </row>
    <row r="887" spans="2:25" ht="13.8" x14ac:dyDescent="0.25">
      <c r="B887" s="20" t="s">
        <v>5362</v>
      </c>
      <c r="C887" s="21" t="s">
        <v>2348</v>
      </c>
      <c r="D887" s="21" t="s">
        <v>5786</v>
      </c>
      <c r="E887" s="22">
        <v>50769</v>
      </c>
      <c r="F887" s="21" t="s">
        <v>241</v>
      </c>
      <c r="G887" s="21" t="s">
        <v>2350</v>
      </c>
      <c r="H887" s="21">
        <v>201</v>
      </c>
      <c r="I887" s="21" t="s">
        <v>29</v>
      </c>
      <c r="J887" s="23">
        <v>44896</v>
      </c>
      <c r="K887" s="24">
        <v>2022</v>
      </c>
      <c r="L887" s="21" t="s">
        <v>100</v>
      </c>
      <c r="M887" s="21" t="s">
        <v>16</v>
      </c>
      <c r="N887" s="21" t="s">
        <v>110</v>
      </c>
      <c r="O887" s="21" t="s">
        <v>101</v>
      </c>
      <c r="P887" s="21" t="s">
        <v>16</v>
      </c>
      <c r="Q887" s="21" t="s">
        <v>30</v>
      </c>
      <c r="R887" s="21" t="s">
        <v>102</v>
      </c>
      <c r="S887" s="25">
        <v>32</v>
      </c>
      <c r="T887" s="25">
        <v>29.55</v>
      </c>
      <c r="U887" s="25" t="s">
        <v>101</v>
      </c>
      <c r="V887" s="21" t="s">
        <v>121</v>
      </c>
      <c r="W887" s="21" t="s">
        <v>152</v>
      </c>
      <c r="X887" s="21" t="s">
        <v>658</v>
      </c>
      <c r="Y887" s="26" t="s">
        <v>178</v>
      </c>
    </row>
    <row r="888" spans="2:25" ht="13.8" x14ac:dyDescent="0.25">
      <c r="B888" s="20" t="s">
        <v>2347</v>
      </c>
      <c r="C888" s="21" t="s">
        <v>2348</v>
      </c>
      <c r="D888" s="21" t="s">
        <v>2349</v>
      </c>
      <c r="E888" s="22">
        <v>50769</v>
      </c>
      <c r="F888" s="21" t="s">
        <v>241</v>
      </c>
      <c r="G888" s="21" t="s">
        <v>2350</v>
      </c>
      <c r="H888" s="21">
        <v>201</v>
      </c>
      <c r="I888" s="21" t="s">
        <v>29</v>
      </c>
      <c r="J888" s="23">
        <v>23391</v>
      </c>
      <c r="K888" s="24">
        <v>1964</v>
      </c>
      <c r="L888" s="21" t="s">
        <v>100</v>
      </c>
      <c r="M888" s="21" t="s">
        <v>133</v>
      </c>
      <c r="N888" s="21" t="s">
        <v>2351</v>
      </c>
      <c r="O888" s="21" t="s">
        <v>101</v>
      </c>
      <c r="P888" s="21" t="s">
        <v>135</v>
      </c>
      <c r="Q888" s="21" t="s">
        <v>30</v>
      </c>
      <c r="R888" s="21" t="s">
        <v>102</v>
      </c>
      <c r="S888" s="25">
        <v>17.899999999999999</v>
      </c>
      <c r="T888" s="25">
        <v>15.5</v>
      </c>
      <c r="U888" s="25" t="s">
        <v>101</v>
      </c>
      <c r="V888" s="21" t="s">
        <v>118</v>
      </c>
      <c r="W888" s="21" t="s">
        <v>5177</v>
      </c>
      <c r="X888" s="21" t="s">
        <v>658</v>
      </c>
      <c r="Y888" s="26" t="s">
        <v>178</v>
      </c>
    </row>
    <row r="889" spans="2:25" ht="13.8" x14ac:dyDescent="0.25">
      <c r="B889" s="20" t="s">
        <v>2352</v>
      </c>
      <c r="C889" s="21" t="s">
        <v>2348</v>
      </c>
      <c r="D889" s="21" t="s">
        <v>2353</v>
      </c>
      <c r="E889" s="22">
        <v>50769</v>
      </c>
      <c r="F889" s="21" t="s">
        <v>241</v>
      </c>
      <c r="G889" s="21" t="s">
        <v>2350</v>
      </c>
      <c r="H889" s="21">
        <v>201</v>
      </c>
      <c r="I889" s="21" t="s">
        <v>29</v>
      </c>
      <c r="J889" s="23">
        <v>23481</v>
      </c>
      <c r="K889" s="24">
        <v>1964</v>
      </c>
      <c r="L889" s="21" t="s">
        <v>100</v>
      </c>
      <c r="M889" s="21" t="s">
        <v>133</v>
      </c>
      <c r="N889" s="21" t="s">
        <v>2351</v>
      </c>
      <c r="O889" s="21" t="s">
        <v>101</v>
      </c>
      <c r="P889" s="21" t="s">
        <v>135</v>
      </c>
      <c r="Q889" s="21" t="s">
        <v>30</v>
      </c>
      <c r="R889" s="21" t="s">
        <v>102</v>
      </c>
      <c r="S889" s="25">
        <v>19.2</v>
      </c>
      <c r="T889" s="25">
        <v>19.2</v>
      </c>
      <c r="U889" s="25" t="s">
        <v>101</v>
      </c>
      <c r="V889" s="21" t="s">
        <v>238</v>
      </c>
      <c r="W889" s="21" t="s">
        <v>5177</v>
      </c>
      <c r="X889" s="21" t="s">
        <v>658</v>
      </c>
      <c r="Y889" s="26" t="s">
        <v>178</v>
      </c>
    </row>
    <row r="890" spans="2:25" ht="13.8" x14ac:dyDescent="0.25">
      <c r="B890" s="20" t="s">
        <v>2354</v>
      </c>
      <c r="C890" s="21" t="s">
        <v>2348</v>
      </c>
      <c r="D890" s="21" t="s">
        <v>2355</v>
      </c>
      <c r="E890" s="22">
        <v>50769</v>
      </c>
      <c r="F890" s="21" t="s">
        <v>241</v>
      </c>
      <c r="G890" s="21" t="s">
        <v>2350</v>
      </c>
      <c r="H890" s="21">
        <v>201</v>
      </c>
      <c r="I890" s="21" t="s">
        <v>29</v>
      </c>
      <c r="J890" s="23">
        <v>23314</v>
      </c>
      <c r="K890" s="24">
        <v>1963</v>
      </c>
      <c r="L890" s="21" t="s">
        <v>100</v>
      </c>
      <c r="M890" s="21" t="s">
        <v>133</v>
      </c>
      <c r="N890" s="21" t="s">
        <v>2351</v>
      </c>
      <c r="O890" s="21" t="s">
        <v>101</v>
      </c>
      <c r="P890" s="21" t="s">
        <v>135</v>
      </c>
      <c r="Q890" s="21" t="s">
        <v>30</v>
      </c>
      <c r="R890" s="21" t="s">
        <v>102</v>
      </c>
      <c r="S890" s="25">
        <v>17.899999999999999</v>
      </c>
      <c r="T890" s="25">
        <v>15.5</v>
      </c>
      <c r="U890" s="25" t="s">
        <v>101</v>
      </c>
      <c r="V890" s="21" t="s">
        <v>118</v>
      </c>
      <c r="W890" s="21" t="s">
        <v>5177</v>
      </c>
      <c r="X890" s="21" t="s">
        <v>658</v>
      </c>
      <c r="Y890" s="26" t="s">
        <v>178</v>
      </c>
    </row>
    <row r="891" spans="2:25" ht="13.8" x14ac:dyDescent="0.25">
      <c r="B891" s="20" t="s">
        <v>2356</v>
      </c>
      <c r="C891" s="21" t="s">
        <v>2348</v>
      </c>
      <c r="D891" s="21" t="s">
        <v>2357</v>
      </c>
      <c r="E891" s="22">
        <v>50769</v>
      </c>
      <c r="F891" s="21" t="s">
        <v>241</v>
      </c>
      <c r="G891" s="21" t="s">
        <v>2350</v>
      </c>
      <c r="H891" s="21">
        <v>201</v>
      </c>
      <c r="I891" s="21" t="s">
        <v>29</v>
      </c>
      <c r="J891" s="23">
        <v>24273</v>
      </c>
      <c r="K891" s="24">
        <v>1966</v>
      </c>
      <c r="L891" s="21" t="s">
        <v>100</v>
      </c>
      <c r="M891" s="21" t="s">
        <v>133</v>
      </c>
      <c r="N891" s="21" t="s">
        <v>2351</v>
      </c>
      <c r="O891" s="21" t="s">
        <v>101</v>
      </c>
      <c r="P891" s="21" t="s">
        <v>135</v>
      </c>
      <c r="Q891" s="21" t="s">
        <v>32</v>
      </c>
      <c r="R891" s="21" t="s">
        <v>102</v>
      </c>
      <c r="S891" s="25">
        <v>10.4</v>
      </c>
      <c r="T891" s="25">
        <v>10.4</v>
      </c>
      <c r="U891" s="25" t="s">
        <v>101</v>
      </c>
      <c r="V891" s="21" t="s">
        <v>141</v>
      </c>
      <c r="W891" s="21" t="s">
        <v>5177</v>
      </c>
      <c r="X891" s="21" t="s">
        <v>658</v>
      </c>
      <c r="Y891" s="26" t="s">
        <v>178</v>
      </c>
    </row>
    <row r="892" spans="2:25" ht="13.8" x14ac:dyDescent="0.25">
      <c r="B892" s="20" t="s">
        <v>2358</v>
      </c>
      <c r="C892" s="21" t="s">
        <v>2348</v>
      </c>
      <c r="D892" s="21" t="s">
        <v>2359</v>
      </c>
      <c r="E892" s="22">
        <v>50769</v>
      </c>
      <c r="F892" s="21" t="s">
        <v>241</v>
      </c>
      <c r="G892" s="21" t="s">
        <v>2350</v>
      </c>
      <c r="H892" s="21">
        <v>201</v>
      </c>
      <c r="I892" s="21" t="s">
        <v>29</v>
      </c>
      <c r="J892" s="23">
        <v>24552</v>
      </c>
      <c r="K892" s="24">
        <v>1967</v>
      </c>
      <c r="L892" s="21" t="s">
        <v>100</v>
      </c>
      <c r="M892" s="21" t="s">
        <v>133</v>
      </c>
      <c r="N892" s="21" t="s">
        <v>2351</v>
      </c>
      <c r="O892" s="21" t="s">
        <v>101</v>
      </c>
      <c r="P892" s="21" t="s">
        <v>135</v>
      </c>
      <c r="Q892" s="21" t="s">
        <v>30</v>
      </c>
      <c r="R892" s="21" t="s">
        <v>102</v>
      </c>
      <c r="S892" s="25">
        <v>33.6</v>
      </c>
      <c r="T892" s="25">
        <v>33.6</v>
      </c>
      <c r="U892" s="25" t="s">
        <v>101</v>
      </c>
      <c r="V892" s="21" t="s">
        <v>238</v>
      </c>
      <c r="W892" s="21" t="s">
        <v>5177</v>
      </c>
      <c r="X892" s="21" t="s">
        <v>658</v>
      </c>
      <c r="Y892" s="26" t="s">
        <v>178</v>
      </c>
    </row>
    <row r="893" spans="2:25" ht="13.8" x14ac:dyDescent="0.25">
      <c r="B893" s="20" t="s">
        <v>2335</v>
      </c>
      <c r="C893" s="21" t="s">
        <v>2336</v>
      </c>
      <c r="D893" s="21" t="s">
        <v>2337</v>
      </c>
      <c r="E893" s="22">
        <v>50997</v>
      </c>
      <c r="F893" s="21" t="s">
        <v>241</v>
      </c>
      <c r="G893" s="21" t="s">
        <v>2338</v>
      </c>
      <c r="H893" s="21">
        <v>1</v>
      </c>
      <c r="I893" s="21" t="s">
        <v>29</v>
      </c>
      <c r="J893" s="23">
        <v>44015</v>
      </c>
      <c r="K893" s="24">
        <v>2020</v>
      </c>
      <c r="L893" s="21" t="s">
        <v>100</v>
      </c>
      <c r="M893" s="21" t="s">
        <v>133</v>
      </c>
      <c r="N893" s="21" t="s">
        <v>793</v>
      </c>
      <c r="O893" s="21" t="s">
        <v>101</v>
      </c>
      <c r="P893" s="21" t="s">
        <v>135</v>
      </c>
      <c r="Q893" s="21" t="s">
        <v>30</v>
      </c>
      <c r="R893" s="21" t="s">
        <v>102</v>
      </c>
      <c r="S893" s="25">
        <v>14</v>
      </c>
      <c r="T893" s="25">
        <v>13.4</v>
      </c>
      <c r="U893" s="25" t="s">
        <v>101</v>
      </c>
      <c r="V893" s="21" t="s">
        <v>238</v>
      </c>
      <c r="W893" s="21" t="s">
        <v>5177</v>
      </c>
      <c r="X893" s="21" t="s">
        <v>378</v>
      </c>
      <c r="Y893" s="26" t="s">
        <v>178</v>
      </c>
    </row>
    <row r="894" spans="2:25" ht="13.8" x14ac:dyDescent="0.25">
      <c r="B894" s="20" t="s">
        <v>2339</v>
      </c>
      <c r="C894" s="21" t="s">
        <v>2336</v>
      </c>
      <c r="D894" s="21" t="s">
        <v>2340</v>
      </c>
      <c r="E894" s="22">
        <v>50997</v>
      </c>
      <c r="F894" s="21" t="s">
        <v>241</v>
      </c>
      <c r="G894" s="21" t="s">
        <v>2338</v>
      </c>
      <c r="H894" s="21">
        <v>1</v>
      </c>
      <c r="I894" s="21" t="s">
        <v>29</v>
      </c>
      <c r="J894" s="23">
        <v>43090</v>
      </c>
      <c r="K894" s="24">
        <v>2017</v>
      </c>
      <c r="L894" s="21" t="s">
        <v>100</v>
      </c>
      <c r="M894" s="21" t="s">
        <v>133</v>
      </c>
      <c r="N894" s="21" t="s">
        <v>793</v>
      </c>
      <c r="O894" s="21" t="s">
        <v>101</v>
      </c>
      <c r="P894" s="21" t="s">
        <v>135</v>
      </c>
      <c r="Q894" s="21" t="s">
        <v>30</v>
      </c>
      <c r="R894" s="21" t="s">
        <v>102</v>
      </c>
      <c r="S894" s="25">
        <v>22.77</v>
      </c>
      <c r="T894" s="25">
        <v>22</v>
      </c>
      <c r="U894" s="25" t="s">
        <v>101</v>
      </c>
      <c r="V894" s="21" t="s">
        <v>103</v>
      </c>
      <c r="W894" s="21" t="s">
        <v>5177</v>
      </c>
      <c r="X894" s="21" t="s">
        <v>378</v>
      </c>
      <c r="Y894" s="26" t="s">
        <v>178</v>
      </c>
    </row>
    <row r="895" spans="2:25" ht="13.8" x14ac:dyDescent="0.25">
      <c r="B895" s="20" t="s">
        <v>2322</v>
      </c>
      <c r="C895" s="21" t="s">
        <v>2323</v>
      </c>
      <c r="D895" s="21" t="s">
        <v>2324</v>
      </c>
      <c r="E895" s="22">
        <v>51109</v>
      </c>
      <c r="F895" s="21" t="s">
        <v>241</v>
      </c>
      <c r="G895" s="21" t="s">
        <v>2325</v>
      </c>
      <c r="H895" s="21">
        <v>557</v>
      </c>
      <c r="I895" s="21" t="s">
        <v>29</v>
      </c>
      <c r="J895" s="23">
        <v>43983</v>
      </c>
      <c r="K895" s="24">
        <v>2020</v>
      </c>
      <c r="L895" s="21" t="s">
        <v>100</v>
      </c>
      <c r="M895" s="21" t="s">
        <v>16</v>
      </c>
      <c r="N895" s="21" t="s">
        <v>110</v>
      </c>
      <c r="O895" s="21" t="s">
        <v>101</v>
      </c>
      <c r="P895" s="21" t="s">
        <v>16</v>
      </c>
      <c r="Q895" s="21" t="s">
        <v>30</v>
      </c>
      <c r="R895" s="21" t="s">
        <v>102</v>
      </c>
      <c r="S895" s="25">
        <v>31.161000000000001</v>
      </c>
      <c r="T895" s="25">
        <v>30.777000000000001</v>
      </c>
      <c r="U895" s="25" t="s">
        <v>101</v>
      </c>
      <c r="V895" s="21" t="s">
        <v>160</v>
      </c>
      <c r="W895" s="21" t="s">
        <v>152</v>
      </c>
      <c r="X895" s="21" t="s">
        <v>5937</v>
      </c>
      <c r="Y895" s="26" t="s">
        <v>112</v>
      </c>
    </row>
    <row r="896" spans="2:25" ht="13.8" x14ac:dyDescent="0.25">
      <c r="B896" s="20" t="s">
        <v>2326</v>
      </c>
      <c r="C896" s="21" t="s">
        <v>2323</v>
      </c>
      <c r="D896" s="21" t="s">
        <v>2327</v>
      </c>
      <c r="E896" s="22">
        <v>50769</v>
      </c>
      <c r="F896" s="21" t="s">
        <v>241</v>
      </c>
      <c r="G896" s="21" t="s">
        <v>2328</v>
      </c>
      <c r="H896" s="21">
        <v>2</v>
      </c>
      <c r="I896" s="21" t="s">
        <v>29</v>
      </c>
      <c r="J896" s="23">
        <v>40463</v>
      </c>
      <c r="K896" s="24">
        <v>2010</v>
      </c>
      <c r="L896" s="21" t="s">
        <v>100</v>
      </c>
      <c r="M896" s="21" t="s">
        <v>16</v>
      </c>
      <c r="N896" s="21" t="s">
        <v>110</v>
      </c>
      <c r="O896" s="21" t="s">
        <v>101</v>
      </c>
      <c r="P896" s="21" t="s">
        <v>16</v>
      </c>
      <c r="Q896" s="21" t="s">
        <v>30</v>
      </c>
      <c r="R896" s="21" t="s">
        <v>102</v>
      </c>
      <c r="S896" s="25">
        <v>18.100000000000001</v>
      </c>
      <c r="T896" s="25">
        <v>15.5</v>
      </c>
      <c r="U896" s="25" t="s">
        <v>101</v>
      </c>
      <c r="V896" s="21" t="s">
        <v>118</v>
      </c>
      <c r="W896" s="21" t="s">
        <v>152</v>
      </c>
      <c r="X896" s="21" t="s">
        <v>5937</v>
      </c>
      <c r="Y896" s="26" t="s">
        <v>178</v>
      </c>
    </row>
    <row r="897" spans="2:25" ht="13.8" x14ac:dyDescent="0.25">
      <c r="B897" s="20" t="s">
        <v>2329</v>
      </c>
      <c r="C897" s="21" t="s">
        <v>2323</v>
      </c>
      <c r="D897" s="21" t="s">
        <v>2330</v>
      </c>
      <c r="E897" s="22">
        <v>50769</v>
      </c>
      <c r="F897" s="21" t="s">
        <v>241</v>
      </c>
      <c r="G897" s="21" t="s">
        <v>2328</v>
      </c>
      <c r="H897" s="21">
        <v>2</v>
      </c>
      <c r="I897" s="21" t="s">
        <v>29</v>
      </c>
      <c r="J897" s="23">
        <v>40528</v>
      </c>
      <c r="K897" s="24">
        <v>2010</v>
      </c>
      <c r="L897" s="21" t="s">
        <v>100</v>
      </c>
      <c r="M897" s="21" t="s">
        <v>15</v>
      </c>
      <c r="N897" s="21" t="s">
        <v>2331</v>
      </c>
      <c r="O897" s="21" t="s">
        <v>101</v>
      </c>
      <c r="P897" s="21" t="s">
        <v>15</v>
      </c>
      <c r="Q897" s="21" t="s">
        <v>30</v>
      </c>
      <c r="R897" s="21" t="s">
        <v>102</v>
      </c>
      <c r="S897" s="25">
        <v>85.2</v>
      </c>
      <c r="T897" s="25">
        <v>75.3</v>
      </c>
      <c r="U897" s="25" t="s">
        <v>101</v>
      </c>
      <c r="V897" s="21" t="s">
        <v>238</v>
      </c>
      <c r="W897" s="21" t="s">
        <v>152</v>
      </c>
      <c r="X897" s="21" t="s">
        <v>5937</v>
      </c>
      <c r="Y897" s="26" t="s">
        <v>106</v>
      </c>
    </row>
    <row r="898" spans="2:25" ht="13.8" x14ac:dyDescent="0.25">
      <c r="B898" s="20" t="s">
        <v>2332</v>
      </c>
      <c r="C898" s="21" t="s">
        <v>2323</v>
      </c>
      <c r="D898" s="21" t="s">
        <v>2333</v>
      </c>
      <c r="E898" s="22">
        <v>50735</v>
      </c>
      <c r="F898" s="21" t="s">
        <v>241</v>
      </c>
      <c r="G898" s="21" t="s">
        <v>2334</v>
      </c>
      <c r="H898" s="21">
        <v>3</v>
      </c>
      <c r="I898" s="21" t="s">
        <v>29</v>
      </c>
      <c r="J898" s="23">
        <v>38437</v>
      </c>
      <c r="K898" s="24">
        <v>2005</v>
      </c>
      <c r="L898" s="21" t="s">
        <v>100</v>
      </c>
      <c r="M898" s="21" t="s">
        <v>90</v>
      </c>
      <c r="N898" s="21" t="s">
        <v>5171</v>
      </c>
      <c r="O898" s="21" t="s">
        <v>101</v>
      </c>
      <c r="P898" s="21" t="s">
        <v>90</v>
      </c>
      <c r="Q898" s="21" t="s">
        <v>30</v>
      </c>
      <c r="R898" s="21" t="s">
        <v>102</v>
      </c>
      <c r="S898" s="25">
        <v>147.001</v>
      </c>
      <c r="T898" s="25">
        <v>147</v>
      </c>
      <c r="U898" s="25" t="s">
        <v>101</v>
      </c>
      <c r="V898" s="21" t="s">
        <v>103</v>
      </c>
      <c r="W898" s="21" t="s">
        <v>152</v>
      </c>
      <c r="X898" s="21" t="s">
        <v>5937</v>
      </c>
      <c r="Y898" s="26" t="s">
        <v>106</v>
      </c>
    </row>
    <row r="899" spans="2:25" ht="13.8" x14ac:dyDescent="0.25">
      <c r="B899" s="20" t="s">
        <v>2341</v>
      </c>
      <c r="C899" s="21" t="s">
        <v>2323</v>
      </c>
      <c r="D899" s="21" t="s">
        <v>2342</v>
      </c>
      <c r="E899" s="22">
        <v>50735</v>
      </c>
      <c r="F899" s="21" t="s">
        <v>241</v>
      </c>
      <c r="G899" s="21" t="s">
        <v>2334</v>
      </c>
      <c r="H899" s="21">
        <v>3</v>
      </c>
      <c r="I899" s="21" t="s">
        <v>29</v>
      </c>
      <c r="J899" s="23">
        <v>38437</v>
      </c>
      <c r="K899" s="24">
        <v>2005</v>
      </c>
      <c r="L899" s="21" t="s">
        <v>100</v>
      </c>
      <c r="M899" s="21" t="s">
        <v>16</v>
      </c>
      <c r="N899" s="21" t="s">
        <v>110</v>
      </c>
      <c r="O899" s="21" t="s">
        <v>101</v>
      </c>
      <c r="P899" s="21" t="s">
        <v>16</v>
      </c>
      <c r="Q899" s="21" t="s">
        <v>30</v>
      </c>
      <c r="R899" s="21" t="s">
        <v>102</v>
      </c>
      <c r="S899" s="25">
        <v>274</v>
      </c>
      <c r="T899" s="25">
        <v>266</v>
      </c>
      <c r="U899" s="25" t="s">
        <v>101</v>
      </c>
      <c r="V899" s="21" t="s">
        <v>121</v>
      </c>
      <c r="W899" s="21" t="s">
        <v>152</v>
      </c>
      <c r="X899" s="21" t="s">
        <v>5937</v>
      </c>
      <c r="Y899" s="26" t="s">
        <v>106</v>
      </c>
    </row>
    <row r="900" spans="2:25" ht="13.8" x14ac:dyDescent="0.25">
      <c r="B900" s="20" t="s">
        <v>2343</v>
      </c>
      <c r="C900" s="21" t="s">
        <v>2323</v>
      </c>
      <c r="D900" s="21" t="s">
        <v>2344</v>
      </c>
      <c r="E900" s="22">
        <v>50769</v>
      </c>
      <c r="F900" s="21" t="s">
        <v>241</v>
      </c>
      <c r="G900" s="21" t="s">
        <v>2328</v>
      </c>
      <c r="H900" s="21">
        <v>2</v>
      </c>
      <c r="I900" s="21" t="s">
        <v>29</v>
      </c>
      <c r="J900" s="23">
        <v>38013</v>
      </c>
      <c r="K900" s="24">
        <v>2004</v>
      </c>
      <c r="L900" s="21" t="s">
        <v>100</v>
      </c>
      <c r="M900" s="21" t="s">
        <v>16</v>
      </c>
      <c r="N900" s="21" t="s">
        <v>110</v>
      </c>
      <c r="O900" s="21" t="s">
        <v>101</v>
      </c>
      <c r="P900" s="21" t="s">
        <v>16</v>
      </c>
      <c r="Q900" s="21" t="s">
        <v>30</v>
      </c>
      <c r="R900" s="21" t="s">
        <v>102</v>
      </c>
      <c r="S900" s="25">
        <v>110.2</v>
      </c>
      <c r="T900" s="25">
        <v>108.2</v>
      </c>
      <c r="U900" s="25" t="s">
        <v>101</v>
      </c>
      <c r="V900" s="21" t="s">
        <v>103</v>
      </c>
      <c r="W900" s="21" t="s">
        <v>152</v>
      </c>
      <c r="X900" s="21" t="s">
        <v>5937</v>
      </c>
      <c r="Y900" s="26" t="s">
        <v>106</v>
      </c>
    </row>
    <row r="901" spans="2:25" ht="13.8" x14ac:dyDescent="0.25">
      <c r="B901" s="20" t="s">
        <v>2345</v>
      </c>
      <c r="C901" s="21" t="s">
        <v>2323</v>
      </c>
      <c r="D901" s="21" t="s">
        <v>2346</v>
      </c>
      <c r="E901" s="22">
        <v>50735</v>
      </c>
      <c r="F901" s="21" t="s">
        <v>241</v>
      </c>
      <c r="G901" s="21" t="s">
        <v>2334</v>
      </c>
      <c r="H901" s="21">
        <v>3</v>
      </c>
      <c r="I901" s="21" t="s">
        <v>29</v>
      </c>
      <c r="J901" s="23">
        <v>42489</v>
      </c>
      <c r="K901" s="24">
        <v>2016</v>
      </c>
      <c r="L901" s="21" t="s">
        <v>100</v>
      </c>
      <c r="M901" s="21" t="s">
        <v>16</v>
      </c>
      <c r="N901" s="21" t="s">
        <v>110</v>
      </c>
      <c r="O901" s="21" t="s">
        <v>101</v>
      </c>
      <c r="P901" s="21" t="s">
        <v>16</v>
      </c>
      <c r="Q901" s="21" t="s">
        <v>30</v>
      </c>
      <c r="R901" s="21" t="s">
        <v>102</v>
      </c>
      <c r="S901" s="25">
        <v>459.9</v>
      </c>
      <c r="T901" s="25">
        <v>452.9</v>
      </c>
      <c r="U901" s="25" t="s">
        <v>101</v>
      </c>
      <c r="V901" s="21" t="s">
        <v>212</v>
      </c>
      <c r="W901" s="21" t="s">
        <v>152</v>
      </c>
      <c r="X901" s="21" t="s">
        <v>5938</v>
      </c>
      <c r="Y901" s="26" t="s">
        <v>6023</v>
      </c>
    </row>
    <row r="902" spans="2:25" ht="13.8" x14ac:dyDescent="0.25">
      <c r="B902" s="20" t="s">
        <v>1427</v>
      </c>
      <c r="C902" s="21" t="s">
        <v>1428</v>
      </c>
      <c r="D902" s="21" t="s">
        <v>1429</v>
      </c>
      <c r="E902" s="22">
        <v>26197</v>
      </c>
      <c r="F902" s="21" t="s">
        <v>1430</v>
      </c>
      <c r="G902" s="21" t="s">
        <v>1431</v>
      </c>
      <c r="H902" s="21">
        <v>12</v>
      </c>
      <c r="I902" s="21" t="s">
        <v>33</v>
      </c>
      <c r="J902" s="23">
        <v>33604</v>
      </c>
      <c r="K902" s="24">
        <v>1992</v>
      </c>
      <c r="L902" s="21" t="s">
        <v>100</v>
      </c>
      <c r="M902" s="21" t="s">
        <v>1432</v>
      </c>
      <c r="N902" s="21" t="s">
        <v>101</v>
      </c>
      <c r="O902" s="21" t="s">
        <v>101</v>
      </c>
      <c r="P902" s="21" t="s">
        <v>135</v>
      </c>
      <c r="Q902" s="21" t="s">
        <v>32</v>
      </c>
      <c r="R902" s="21" t="s">
        <v>102</v>
      </c>
      <c r="S902" s="25">
        <v>1.3</v>
      </c>
      <c r="T902" s="25">
        <v>1.2</v>
      </c>
      <c r="U902" s="25" t="s">
        <v>101</v>
      </c>
      <c r="V902" s="21" t="s">
        <v>229</v>
      </c>
      <c r="W902" s="21" t="s">
        <v>5177</v>
      </c>
      <c r="X902" s="21" t="s">
        <v>256</v>
      </c>
      <c r="Y902" s="26" t="s">
        <v>178</v>
      </c>
    </row>
    <row r="903" spans="2:25" ht="13.8" x14ac:dyDescent="0.25">
      <c r="B903" s="20" t="s">
        <v>2360</v>
      </c>
      <c r="C903" s="21" t="s">
        <v>2361</v>
      </c>
      <c r="D903" s="21" t="s">
        <v>2362</v>
      </c>
      <c r="E903" s="22">
        <v>15711</v>
      </c>
      <c r="F903" s="21" t="s">
        <v>2363</v>
      </c>
      <c r="G903" s="21" t="s">
        <v>255</v>
      </c>
      <c r="H903" s="21">
        <v>12</v>
      </c>
      <c r="I903" s="21" t="s">
        <v>34</v>
      </c>
      <c r="J903" s="23">
        <v>37901</v>
      </c>
      <c r="K903" s="24">
        <v>2003</v>
      </c>
      <c r="L903" s="21" t="s">
        <v>100</v>
      </c>
      <c r="M903" s="21" t="s">
        <v>14</v>
      </c>
      <c r="N903" s="21" t="s">
        <v>5166</v>
      </c>
      <c r="O903" s="21" t="s">
        <v>101</v>
      </c>
      <c r="P903" s="21" t="s">
        <v>14</v>
      </c>
      <c r="Q903" s="21" t="s">
        <v>32</v>
      </c>
      <c r="R903" s="21" t="s">
        <v>102</v>
      </c>
      <c r="S903" s="25">
        <v>20.6</v>
      </c>
      <c r="T903" s="25">
        <v>17.7</v>
      </c>
      <c r="U903" s="25" t="s">
        <v>101</v>
      </c>
      <c r="V903" s="21" t="s">
        <v>141</v>
      </c>
      <c r="W903" s="21" t="s">
        <v>152</v>
      </c>
      <c r="X903" s="21" t="s">
        <v>105</v>
      </c>
      <c r="Y903" s="26" t="s">
        <v>112</v>
      </c>
    </row>
    <row r="904" spans="2:25" ht="13.8" x14ac:dyDescent="0.25">
      <c r="B904" s="20" t="s">
        <v>1433</v>
      </c>
      <c r="C904" s="21" t="s">
        <v>1428</v>
      </c>
      <c r="D904" s="21" t="s">
        <v>1434</v>
      </c>
      <c r="E904" s="22">
        <v>26197</v>
      </c>
      <c r="F904" s="21" t="s">
        <v>1430</v>
      </c>
      <c r="G904" s="21" t="s">
        <v>1435</v>
      </c>
      <c r="H904" s="21">
        <v>12</v>
      </c>
      <c r="I904" s="21" t="s">
        <v>33</v>
      </c>
      <c r="J904" s="23">
        <v>33604</v>
      </c>
      <c r="K904" s="24">
        <v>1992</v>
      </c>
      <c r="L904" s="21" t="s">
        <v>100</v>
      </c>
      <c r="M904" s="21" t="s">
        <v>1432</v>
      </c>
      <c r="N904" s="21" t="s">
        <v>101</v>
      </c>
      <c r="O904" s="21" t="s">
        <v>101</v>
      </c>
      <c r="P904" s="21" t="s">
        <v>135</v>
      </c>
      <c r="Q904" s="21" t="s">
        <v>32</v>
      </c>
      <c r="R904" s="21" t="s">
        <v>102</v>
      </c>
      <c r="S904" s="25">
        <v>1.3</v>
      </c>
      <c r="T904" s="25">
        <v>1.2</v>
      </c>
      <c r="U904" s="25" t="s">
        <v>101</v>
      </c>
      <c r="V904" s="21" t="s">
        <v>229</v>
      </c>
      <c r="W904" s="21" t="s">
        <v>5177</v>
      </c>
      <c r="X904" s="21" t="s">
        <v>256</v>
      </c>
      <c r="Y904" s="26" t="s">
        <v>178</v>
      </c>
    </row>
    <row r="905" spans="2:25" ht="13.8" x14ac:dyDescent="0.25">
      <c r="B905" s="20" t="s">
        <v>5665</v>
      </c>
      <c r="C905" s="21" t="s">
        <v>2007</v>
      </c>
      <c r="D905" s="21" t="s">
        <v>5708</v>
      </c>
      <c r="E905" s="22">
        <v>6420</v>
      </c>
      <c r="F905" s="21" t="s">
        <v>2366</v>
      </c>
      <c r="G905" s="21" t="s">
        <v>2367</v>
      </c>
      <c r="H905" s="21" t="s">
        <v>101</v>
      </c>
      <c r="I905" s="21" t="s">
        <v>37</v>
      </c>
      <c r="J905" s="23">
        <v>45061</v>
      </c>
      <c r="K905" s="24">
        <v>2023</v>
      </c>
      <c r="L905" s="21" t="s">
        <v>100</v>
      </c>
      <c r="M905" s="21" t="s">
        <v>16</v>
      </c>
      <c r="N905" s="21" t="s">
        <v>110</v>
      </c>
      <c r="O905" s="21" t="s">
        <v>101</v>
      </c>
      <c r="P905" s="21" t="s">
        <v>16</v>
      </c>
      <c r="Q905" s="21" t="s">
        <v>30</v>
      </c>
      <c r="R905" s="21" t="s">
        <v>102</v>
      </c>
      <c r="S905" s="25">
        <v>1.248</v>
      </c>
      <c r="T905" s="25">
        <v>1.248</v>
      </c>
      <c r="U905" s="25" t="s">
        <v>101</v>
      </c>
      <c r="V905" s="21" t="s">
        <v>160</v>
      </c>
      <c r="W905" s="21" t="s">
        <v>5177</v>
      </c>
      <c r="X905" s="21" t="s">
        <v>398</v>
      </c>
      <c r="Y905" s="26" t="s">
        <v>112</v>
      </c>
    </row>
    <row r="906" spans="2:25" ht="13.8" x14ac:dyDescent="0.25">
      <c r="B906" s="20" t="s">
        <v>2368</v>
      </c>
      <c r="C906" s="21" t="s">
        <v>2007</v>
      </c>
      <c r="D906" s="21" t="s">
        <v>2369</v>
      </c>
      <c r="E906" s="22">
        <v>6420</v>
      </c>
      <c r="F906" s="21" t="s">
        <v>2366</v>
      </c>
      <c r="G906" s="21" t="s">
        <v>2367</v>
      </c>
      <c r="H906" s="21">
        <v>1</v>
      </c>
      <c r="I906" s="21" t="s">
        <v>37</v>
      </c>
      <c r="J906" s="23">
        <v>34240</v>
      </c>
      <c r="K906" s="24">
        <v>1993</v>
      </c>
      <c r="L906" s="21" t="s">
        <v>100</v>
      </c>
      <c r="M906" s="21" t="s">
        <v>15</v>
      </c>
      <c r="N906" s="21" t="s">
        <v>2011</v>
      </c>
      <c r="O906" s="21" t="s">
        <v>101</v>
      </c>
      <c r="P906" s="21" t="s">
        <v>15</v>
      </c>
      <c r="Q906" s="21" t="s">
        <v>30</v>
      </c>
      <c r="R906" s="21" t="s">
        <v>102</v>
      </c>
      <c r="S906" s="25">
        <v>20</v>
      </c>
      <c r="T906" s="25">
        <v>19.670000000000002</v>
      </c>
      <c r="U906" s="25" t="s">
        <v>101</v>
      </c>
      <c r="V906" s="21" t="s">
        <v>238</v>
      </c>
      <c r="W906" s="21" t="s">
        <v>5177</v>
      </c>
      <c r="X906" s="21" t="s">
        <v>398</v>
      </c>
      <c r="Y906" s="26" t="s">
        <v>112</v>
      </c>
    </row>
    <row r="907" spans="2:25" ht="13.8" x14ac:dyDescent="0.25">
      <c r="B907" s="20" t="s">
        <v>422</v>
      </c>
      <c r="C907" s="21" t="s">
        <v>423</v>
      </c>
      <c r="D907" s="21" t="s">
        <v>424</v>
      </c>
      <c r="E907" s="22">
        <v>85092</v>
      </c>
      <c r="F907" s="21" t="s">
        <v>425</v>
      </c>
      <c r="G907" s="21" t="s">
        <v>426</v>
      </c>
      <c r="H907" s="21">
        <v>9</v>
      </c>
      <c r="I907" s="21" t="s">
        <v>38</v>
      </c>
      <c r="J907" s="23">
        <v>39436</v>
      </c>
      <c r="K907" s="24">
        <v>2007</v>
      </c>
      <c r="L907" s="21" t="s">
        <v>100</v>
      </c>
      <c r="M907" s="21" t="s">
        <v>14</v>
      </c>
      <c r="N907" s="21" t="s">
        <v>427</v>
      </c>
      <c r="O907" s="21" t="s">
        <v>101</v>
      </c>
      <c r="P907" s="21" t="s">
        <v>14</v>
      </c>
      <c r="Q907" s="21" t="s">
        <v>30</v>
      </c>
      <c r="R907" s="21" t="s">
        <v>102</v>
      </c>
      <c r="S907" s="25">
        <v>15.13</v>
      </c>
      <c r="T907" s="25">
        <v>15.13</v>
      </c>
      <c r="U907" s="25" t="s">
        <v>101</v>
      </c>
      <c r="V907" s="21" t="s">
        <v>103</v>
      </c>
      <c r="W907" s="21" t="s">
        <v>152</v>
      </c>
      <c r="X907" s="21" t="s">
        <v>218</v>
      </c>
      <c r="Y907" s="26" t="s">
        <v>106</v>
      </c>
    </row>
    <row r="908" spans="2:25" ht="13.8" x14ac:dyDescent="0.25">
      <c r="B908" s="20" t="s">
        <v>2374</v>
      </c>
      <c r="C908" s="21" t="s">
        <v>2371</v>
      </c>
      <c r="D908" s="21" t="s">
        <v>2372</v>
      </c>
      <c r="E908" s="22">
        <v>85092</v>
      </c>
      <c r="F908" s="21" t="s">
        <v>425</v>
      </c>
      <c r="G908" s="21" t="s">
        <v>2373</v>
      </c>
      <c r="H908" s="21">
        <v>1</v>
      </c>
      <c r="I908" s="21" t="s">
        <v>38</v>
      </c>
      <c r="J908" s="23">
        <v>23377</v>
      </c>
      <c r="K908" s="24">
        <v>1964</v>
      </c>
      <c r="L908" s="21" t="s">
        <v>100</v>
      </c>
      <c r="M908" s="21" t="s">
        <v>16</v>
      </c>
      <c r="N908" s="21" t="s">
        <v>110</v>
      </c>
      <c r="O908" s="21" t="s">
        <v>101</v>
      </c>
      <c r="P908" s="21" t="s">
        <v>16</v>
      </c>
      <c r="Q908" s="21" t="s">
        <v>30</v>
      </c>
      <c r="R908" s="21" t="s">
        <v>102</v>
      </c>
      <c r="S908" s="25">
        <v>7.2</v>
      </c>
      <c r="T908" s="25">
        <v>7.2</v>
      </c>
      <c r="U908" s="25" t="s">
        <v>101</v>
      </c>
      <c r="V908" s="21" t="s">
        <v>238</v>
      </c>
      <c r="W908" s="21" t="s">
        <v>101</v>
      </c>
      <c r="X908" s="21" t="s">
        <v>218</v>
      </c>
      <c r="Y908" s="26" t="s">
        <v>106</v>
      </c>
    </row>
    <row r="909" spans="2:25" ht="13.8" x14ac:dyDescent="0.25">
      <c r="B909" s="20" t="s">
        <v>2370</v>
      </c>
      <c r="C909" s="21" t="s">
        <v>2371</v>
      </c>
      <c r="D909" s="21" t="s">
        <v>2372</v>
      </c>
      <c r="E909" s="22">
        <v>85092</v>
      </c>
      <c r="F909" s="21" t="s">
        <v>425</v>
      </c>
      <c r="G909" s="21" t="s">
        <v>2373</v>
      </c>
      <c r="H909" s="21">
        <v>1</v>
      </c>
      <c r="I909" s="21" t="s">
        <v>38</v>
      </c>
      <c r="J909" s="23">
        <v>23377</v>
      </c>
      <c r="K909" s="24">
        <v>1964</v>
      </c>
      <c r="L909" s="21" t="s">
        <v>100</v>
      </c>
      <c r="M909" s="21" t="s">
        <v>16</v>
      </c>
      <c r="N909" s="21" t="s">
        <v>110</v>
      </c>
      <c r="O909" s="21" t="s">
        <v>101</v>
      </c>
      <c r="P909" s="21" t="s">
        <v>16</v>
      </c>
      <c r="Q909" s="21" t="s">
        <v>30</v>
      </c>
      <c r="R909" s="21" t="s">
        <v>102</v>
      </c>
      <c r="S909" s="25">
        <v>7.8</v>
      </c>
      <c r="T909" s="25">
        <v>7.8</v>
      </c>
      <c r="U909" s="25" t="s">
        <v>101</v>
      </c>
      <c r="V909" s="21" t="s">
        <v>238</v>
      </c>
      <c r="W909" s="21" t="s">
        <v>101</v>
      </c>
      <c r="X909" s="21" t="s">
        <v>218</v>
      </c>
      <c r="Y909" s="26" t="s">
        <v>106</v>
      </c>
    </row>
    <row r="910" spans="2:25" ht="13.8" x14ac:dyDescent="0.25">
      <c r="B910" s="20" t="s">
        <v>2375</v>
      </c>
      <c r="C910" s="21" t="s">
        <v>2371</v>
      </c>
      <c r="D910" s="21" t="s">
        <v>2372</v>
      </c>
      <c r="E910" s="22">
        <v>85092</v>
      </c>
      <c r="F910" s="21" t="s">
        <v>425</v>
      </c>
      <c r="G910" s="21" t="s">
        <v>2373</v>
      </c>
      <c r="H910" s="21">
        <v>1</v>
      </c>
      <c r="I910" s="21" t="s">
        <v>38</v>
      </c>
      <c r="J910" s="23">
        <v>23377</v>
      </c>
      <c r="K910" s="24">
        <v>1964</v>
      </c>
      <c r="L910" s="21" t="s">
        <v>100</v>
      </c>
      <c r="M910" s="21" t="s">
        <v>16</v>
      </c>
      <c r="N910" s="21" t="s">
        <v>110</v>
      </c>
      <c r="O910" s="21" t="s">
        <v>101</v>
      </c>
      <c r="P910" s="21" t="s">
        <v>16</v>
      </c>
      <c r="Q910" s="21" t="s">
        <v>32</v>
      </c>
      <c r="R910" s="21" t="s">
        <v>102</v>
      </c>
      <c r="S910" s="25">
        <v>10</v>
      </c>
      <c r="T910" s="25">
        <v>10</v>
      </c>
      <c r="U910" s="25" t="s">
        <v>101</v>
      </c>
      <c r="V910" s="21" t="s">
        <v>141</v>
      </c>
      <c r="W910" s="21" t="s">
        <v>5177</v>
      </c>
      <c r="X910" s="21" t="s">
        <v>218</v>
      </c>
      <c r="Y910" s="26" t="s">
        <v>106</v>
      </c>
    </row>
    <row r="911" spans="2:25" ht="13.8" x14ac:dyDescent="0.25">
      <c r="B911" s="20" t="s">
        <v>1561</v>
      </c>
      <c r="C911" s="21" t="s">
        <v>1562</v>
      </c>
      <c r="D911" s="21" t="s">
        <v>1563</v>
      </c>
      <c r="E911" s="22">
        <v>17329</v>
      </c>
      <c r="F911" s="21" t="s">
        <v>1564</v>
      </c>
      <c r="G911" s="21" t="s">
        <v>101</v>
      </c>
      <c r="H911" s="21" t="s">
        <v>101</v>
      </c>
      <c r="I911" s="21" t="s">
        <v>39</v>
      </c>
      <c r="J911" s="23">
        <v>39338</v>
      </c>
      <c r="K911" s="24">
        <v>2007</v>
      </c>
      <c r="L911" s="21" t="s">
        <v>100</v>
      </c>
      <c r="M911" s="21" t="s">
        <v>14</v>
      </c>
      <c r="N911" s="21" t="s">
        <v>5168</v>
      </c>
      <c r="O911" s="21" t="s">
        <v>101</v>
      </c>
      <c r="P911" s="21" t="s">
        <v>14</v>
      </c>
      <c r="Q911" s="21" t="s">
        <v>30</v>
      </c>
      <c r="R911" s="21" t="s">
        <v>102</v>
      </c>
      <c r="S911" s="25">
        <v>0.54900000000000004</v>
      </c>
      <c r="T911" s="25">
        <v>0.54900000000000004</v>
      </c>
      <c r="U911" s="25" t="s">
        <v>101</v>
      </c>
      <c r="V911" s="21" t="s">
        <v>160</v>
      </c>
      <c r="W911" s="21" t="s">
        <v>152</v>
      </c>
      <c r="X911" s="21" t="s">
        <v>621</v>
      </c>
      <c r="Y911" s="26" t="s">
        <v>138</v>
      </c>
    </row>
    <row r="912" spans="2:25" ht="13.8" x14ac:dyDescent="0.25">
      <c r="B912" s="20" t="s">
        <v>1565</v>
      </c>
      <c r="C912" s="21" t="s">
        <v>1562</v>
      </c>
      <c r="D912" s="21" t="s">
        <v>1566</v>
      </c>
      <c r="E912" s="22">
        <v>17329</v>
      </c>
      <c r="F912" s="21" t="s">
        <v>1564</v>
      </c>
      <c r="G912" s="21" t="s">
        <v>101</v>
      </c>
      <c r="H912" s="21" t="s">
        <v>101</v>
      </c>
      <c r="I912" s="21" t="s">
        <v>39</v>
      </c>
      <c r="J912" s="23">
        <v>39336</v>
      </c>
      <c r="K912" s="24">
        <v>2007</v>
      </c>
      <c r="L912" s="21" t="s">
        <v>100</v>
      </c>
      <c r="M912" s="21" t="s">
        <v>14</v>
      </c>
      <c r="N912" s="21" t="s">
        <v>5168</v>
      </c>
      <c r="O912" s="21" t="s">
        <v>101</v>
      </c>
      <c r="P912" s="21" t="s">
        <v>14</v>
      </c>
      <c r="Q912" s="21" t="s">
        <v>30</v>
      </c>
      <c r="R912" s="21" t="s">
        <v>102</v>
      </c>
      <c r="S912" s="25">
        <v>0.54900000000000004</v>
      </c>
      <c r="T912" s="25">
        <v>0.54900000000000004</v>
      </c>
      <c r="U912" s="25" t="s">
        <v>101</v>
      </c>
      <c r="V912" s="21" t="s">
        <v>160</v>
      </c>
      <c r="W912" s="21" t="s">
        <v>152</v>
      </c>
      <c r="X912" s="21" t="s">
        <v>621</v>
      </c>
      <c r="Y912" s="26" t="s">
        <v>138</v>
      </c>
    </row>
    <row r="913" spans="2:25" ht="13.8" x14ac:dyDescent="0.25">
      <c r="B913" s="20" t="s">
        <v>1567</v>
      </c>
      <c r="C913" s="21" t="s">
        <v>1562</v>
      </c>
      <c r="D913" s="21" t="s">
        <v>1568</v>
      </c>
      <c r="E913" s="22">
        <v>17329</v>
      </c>
      <c r="F913" s="21" t="s">
        <v>1564</v>
      </c>
      <c r="G913" s="21" t="s">
        <v>101</v>
      </c>
      <c r="H913" s="21" t="s">
        <v>101</v>
      </c>
      <c r="I913" s="21" t="s">
        <v>39</v>
      </c>
      <c r="J913" s="23">
        <v>39322</v>
      </c>
      <c r="K913" s="24">
        <v>2007</v>
      </c>
      <c r="L913" s="21" t="s">
        <v>100</v>
      </c>
      <c r="M913" s="21" t="s">
        <v>14</v>
      </c>
      <c r="N913" s="21" t="s">
        <v>5168</v>
      </c>
      <c r="O913" s="21" t="s">
        <v>101</v>
      </c>
      <c r="P913" s="21" t="s">
        <v>14</v>
      </c>
      <c r="Q913" s="21" t="s">
        <v>30</v>
      </c>
      <c r="R913" s="21" t="s">
        <v>102</v>
      </c>
      <c r="S913" s="25">
        <v>0.54900000000000004</v>
      </c>
      <c r="T913" s="25">
        <v>0.54900000000000004</v>
      </c>
      <c r="U913" s="25" t="s">
        <v>101</v>
      </c>
      <c r="V913" s="21" t="s">
        <v>160</v>
      </c>
      <c r="W913" s="21" t="s">
        <v>152</v>
      </c>
      <c r="X913" s="21" t="s">
        <v>621</v>
      </c>
      <c r="Y913" s="26" t="s">
        <v>138</v>
      </c>
    </row>
    <row r="914" spans="2:25" ht="13.8" x14ac:dyDescent="0.25">
      <c r="B914" s="20" t="s">
        <v>1569</v>
      </c>
      <c r="C914" s="21" t="s">
        <v>1562</v>
      </c>
      <c r="D914" s="21" t="s">
        <v>1570</v>
      </c>
      <c r="E914" s="22">
        <v>17329</v>
      </c>
      <c r="F914" s="21" t="s">
        <v>1564</v>
      </c>
      <c r="G914" s="21" t="s">
        <v>101</v>
      </c>
      <c r="H914" s="21" t="s">
        <v>101</v>
      </c>
      <c r="I914" s="21" t="s">
        <v>39</v>
      </c>
      <c r="J914" s="23">
        <v>39329</v>
      </c>
      <c r="K914" s="24">
        <v>2007</v>
      </c>
      <c r="L914" s="21" t="s">
        <v>100</v>
      </c>
      <c r="M914" s="21" t="s">
        <v>14</v>
      </c>
      <c r="N914" s="21" t="s">
        <v>5168</v>
      </c>
      <c r="O914" s="21" t="s">
        <v>101</v>
      </c>
      <c r="P914" s="21" t="s">
        <v>14</v>
      </c>
      <c r="Q914" s="21" t="s">
        <v>30</v>
      </c>
      <c r="R914" s="21" t="s">
        <v>102</v>
      </c>
      <c r="S914" s="25">
        <v>0.54900000000000004</v>
      </c>
      <c r="T914" s="25">
        <v>0.54900000000000004</v>
      </c>
      <c r="U914" s="25" t="s">
        <v>101</v>
      </c>
      <c r="V914" s="21" t="s">
        <v>160</v>
      </c>
      <c r="W914" s="21" t="s">
        <v>152</v>
      </c>
      <c r="X914" s="21" t="s">
        <v>621</v>
      </c>
      <c r="Y914" s="26" t="s">
        <v>138</v>
      </c>
    </row>
    <row r="915" spans="2:25" ht="13.8" x14ac:dyDescent="0.25">
      <c r="B915" s="20" t="s">
        <v>1571</v>
      </c>
      <c r="C915" s="21" t="s">
        <v>1562</v>
      </c>
      <c r="D915" s="21" t="s">
        <v>1572</v>
      </c>
      <c r="E915" s="22">
        <v>17329</v>
      </c>
      <c r="F915" s="21" t="s">
        <v>1564</v>
      </c>
      <c r="G915" s="21" t="s">
        <v>101</v>
      </c>
      <c r="H915" s="21" t="s">
        <v>101</v>
      </c>
      <c r="I915" s="21" t="s">
        <v>39</v>
      </c>
      <c r="J915" s="23">
        <v>39295</v>
      </c>
      <c r="K915" s="24">
        <v>2007</v>
      </c>
      <c r="L915" s="21" t="s">
        <v>100</v>
      </c>
      <c r="M915" s="21" t="s">
        <v>14</v>
      </c>
      <c r="N915" s="21" t="s">
        <v>5168</v>
      </c>
      <c r="O915" s="21" t="s">
        <v>101</v>
      </c>
      <c r="P915" s="21" t="s">
        <v>14</v>
      </c>
      <c r="Q915" s="21" t="s">
        <v>30</v>
      </c>
      <c r="R915" s="21" t="s">
        <v>102</v>
      </c>
      <c r="S915" s="25">
        <v>0.54900000000000004</v>
      </c>
      <c r="T915" s="25">
        <v>0.54900000000000004</v>
      </c>
      <c r="U915" s="25" t="s">
        <v>101</v>
      </c>
      <c r="V915" s="21" t="s">
        <v>160</v>
      </c>
      <c r="W915" s="21" t="s">
        <v>152</v>
      </c>
      <c r="X915" s="21" t="s">
        <v>621</v>
      </c>
      <c r="Y915" s="26" t="s">
        <v>138</v>
      </c>
    </row>
    <row r="916" spans="2:25" ht="13.8" x14ac:dyDescent="0.25">
      <c r="B916" s="20" t="s">
        <v>1573</v>
      </c>
      <c r="C916" s="21" t="s">
        <v>1562</v>
      </c>
      <c r="D916" s="21" t="s">
        <v>1574</v>
      </c>
      <c r="E916" s="22">
        <v>17329</v>
      </c>
      <c r="F916" s="21" t="s">
        <v>1564</v>
      </c>
      <c r="G916" s="21" t="s">
        <v>101</v>
      </c>
      <c r="H916" s="21" t="s">
        <v>101</v>
      </c>
      <c r="I916" s="21" t="s">
        <v>39</v>
      </c>
      <c r="J916" s="23">
        <v>39288</v>
      </c>
      <c r="K916" s="24">
        <v>2007</v>
      </c>
      <c r="L916" s="21" t="s">
        <v>100</v>
      </c>
      <c r="M916" s="21" t="s">
        <v>14</v>
      </c>
      <c r="N916" s="21" t="s">
        <v>5168</v>
      </c>
      <c r="O916" s="21" t="s">
        <v>101</v>
      </c>
      <c r="P916" s="21" t="s">
        <v>14</v>
      </c>
      <c r="Q916" s="21" t="s">
        <v>30</v>
      </c>
      <c r="R916" s="21" t="s">
        <v>102</v>
      </c>
      <c r="S916" s="25">
        <v>0.54900000000000004</v>
      </c>
      <c r="T916" s="25">
        <v>0.54900000000000004</v>
      </c>
      <c r="U916" s="25" t="s">
        <v>101</v>
      </c>
      <c r="V916" s="21" t="s">
        <v>160</v>
      </c>
      <c r="W916" s="21" t="s">
        <v>152</v>
      </c>
      <c r="X916" s="21" t="s">
        <v>621</v>
      </c>
      <c r="Y916" s="26" t="s">
        <v>138</v>
      </c>
    </row>
    <row r="917" spans="2:25" ht="13.8" x14ac:dyDescent="0.25">
      <c r="B917" s="20" t="s">
        <v>1575</v>
      </c>
      <c r="C917" s="21" t="s">
        <v>1562</v>
      </c>
      <c r="D917" s="21" t="s">
        <v>1576</v>
      </c>
      <c r="E917" s="22">
        <v>17329</v>
      </c>
      <c r="F917" s="21" t="s">
        <v>1564</v>
      </c>
      <c r="G917" s="21" t="s">
        <v>101</v>
      </c>
      <c r="H917" s="21" t="s">
        <v>101</v>
      </c>
      <c r="I917" s="21" t="s">
        <v>39</v>
      </c>
      <c r="J917" s="23">
        <v>39345</v>
      </c>
      <c r="K917" s="24">
        <v>2007</v>
      </c>
      <c r="L917" s="21" t="s">
        <v>100</v>
      </c>
      <c r="M917" s="21" t="s">
        <v>14</v>
      </c>
      <c r="N917" s="21" t="s">
        <v>5168</v>
      </c>
      <c r="O917" s="21" t="s">
        <v>101</v>
      </c>
      <c r="P917" s="21" t="s">
        <v>14</v>
      </c>
      <c r="Q917" s="21" t="s">
        <v>30</v>
      </c>
      <c r="R917" s="21" t="s">
        <v>102</v>
      </c>
      <c r="S917" s="25">
        <v>0.54900000000000004</v>
      </c>
      <c r="T917" s="25">
        <v>0.54900000000000004</v>
      </c>
      <c r="U917" s="25" t="s">
        <v>101</v>
      </c>
      <c r="V917" s="21" t="s">
        <v>160</v>
      </c>
      <c r="W917" s="21" t="s">
        <v>152</v>
      </c>
      <c r="X917" s="21" t="s">
        <v>621</v>
      </c>
      <c r="Y917" s="26" t="s">
        <v>138</v>
      </c>
    </row>
    <row r="918" spans="2:25" ht="13.8" x14ac:dyDescent="0.25">
      <c r="B918" s="20" t="s">
        <v>1577</v>
      </c>
      <c r="C918" s="21" t="s">
        <v>1562</v>
      </c>
      <c r="D918" s="21" t="s">
        <v>1578</v>
      </c>
      <c r="E918" s="22">
        <v>17329</v>
      </c>
      <c r="F918" s="21" t="s">
        <v>1564</v>
      </c>
      <c r="G918" s="21" t="s">
        <v>101</v>
      </c>
      <c r="H918" s="21" t="s">
        <v>101</v>
      </c>
      <c r="I918" s="21" t="s">
        <v>39</v>
      </c>
      <c r="J918" s="23">
        <v>39345</v>
      </c>
      <c r="K918" s="24">
        <v>2007</v>
      </c>
      <c r="L918" s="21" t="s">
        <v>100</v>
      </c>
      <c r="M918" s="21" t="s">
        <v>14</v>
      </c>
      <c r="N918" s="21" t="s">
        <v>5168</v>
      </c>
      <c r="O918" s="21" t="s">
        <v>101</v>
      </c>
      <c r="P918" s="21" t="s">
        <v>14</v>
      </c>
      <c r="Q918" s="21" t="s">
        <v>30</v>
      </c>
      <c r="R918" s="21" t="s">
        <v>102</v>
      </c>
      <c r="S918" s="25">
        <v>0.54900000000000004</v>
      </c>
      <c r="T918" s="25">
        <v>0.54900000000000004</v>
      </c>
      <c r="U918" s="25" t="s">
        <v>101</v>
      </c>
      <c r="V918" s="21" t="s">
        <v>160</v>
      </c>
      <c r="W918" s="21" t="s">
        <v>152</v>
      </c>
      <c r="X918" s="21" t="s">
        <v>621</v>
      </c>
      <c r="Y918" s="26" t="s">
        <v>138</v>
      </c>
    </row>
    <row r="919" spans="2:25" ht="13.8" x14ac:dyDescent="0.25">
      <c r="B919" s="20" t="s">
        <v>1579</v>
      </c>
      <c r="C919" s="21" t="s">
        <v>1562</v>
      </c>
      <c r="D919" s="21" t="s">
        <v>1580</v>
      </c>
      <c r="E919" s="22">
        <v>17329</v>
      </c>
      <c r="F919" s="21" t="s">
        <v>1564</v>
      </c>
      <c r="G919" s="21" t="s">
        <v>101</v>
      </c>
      <c r="H919" s="21" t="s">
        <v>101</v>
      </c>
      <c r="I919" s="21" t="s">
        <v>39</v>
      </c>
      <c r="J919" s="23">
        <v>39272</v>
      </c>
      <c r="K919" s="24">
        <v>2007</v>
      </c>
      <c r="L919" s="21" t="s">
        <v>100</v>
      </c>
      <c r="M919" s="21" t="s">
        <v>14</v>
      </c>
      <c r="N919" s="21" t="s">
        <v>5168</v>
      </c>
      <c r="O919" s="21" t="s">
        <v>101</v>
      </c>
      <c r="P919" s="21" t="s">
        <v>14</v>
      </c>
      <c r="Q919" s="21" t="s">
        <v>30</v>
      </c>
      <c r="R919" s="21" t="s">
        <v>102</v>
      </c>
      <c r="S919" s="25">
        <v>0.54900000000000004</v>
      </c>
      <c r="T919" s="25">
        <v>0.54900000000000004</v>
      </c>
      <c r="U919" s="25" t="s">
        <v>101</v>
      </c>
      <c r="V919" s="21" t="s">
        <v>160</v>
      </c>
      <c r="W919" s="21" t="s">
        <v>152</v>
      </c>
      <c r="X919" s="21" t="s">
        <v>621</v>
      </c>
      <c r="Y919" s="26" t="s">
        <v>138</v>
      </c>
    </row>
    <row r="920" spans="2:25" ht="13.8" x14ac:dyDescent="0.25">
      <c r="B920" s="20" t="s">
        <v>1581</v>
      </c>
      <c r="C920" s="21" t="s">
        <v>1562</v>
      </c>
      <c r="D920" s="21" t="s">
        <v>1582</v>
      </c>
      <c r="E920" s="22">
        <v>17329</v>
      </c>
      <c r="F920" s="21" t="s">
        <v>1564</v>
      </c>
      <c r="G920" s="21" t="s">
        <v>101</v>
      </c>
      <c r="H920" s="21" t="s">
        <v>101</v>
      </c>
      <c r="I920" s="21" t="s">
        <v>39</v>
      </c>
      <c r="J920" s="23">
        <v>39350</v>
      </c>
      <c r="K920" s="24">
        <v>2007</v>
      </c>
      <c r="L920" s="21" t="s">
        <v>100</v>
      </c>
      <c r="M920" s="21" t="s">
        <v>14</v>
      </c>
      <c r="N920" s="21" t="s">
        <v>5168</v>
      </c>
      <c r="O920" s="21" t="s">
        <v>101</v>
      </c>
      <c r="P920" s="21" t="s">
        <v>14</v>
      </c>
      <c r="Q920" s="21" t="s">
        <v>30</v>
      </c>
      <c r="R920" s="21" t="s">
        <v>102</v>
      </c>
      <c r="S920" s="25">
        <v>0.54900000000000004</v>
      </c>
      <c r="T920" s="25">
        <v>0.54900000000000004</v>
      </c>
      <c r="U920" s="25" t="s">
        <v>101</v>
      </c>
      <c r="V920" s="21" t="s">
        <v>160</v>
      </c>
      <c r="W920" s="21" t="s">
        <v>152</v>
      </c>
      <c r="X920" s="21" t="s">
        <v>621</v>
      </c>
      <c r="Y920" s="26" t="s">
        <v>138</v>
      </c>
    </row>
    <row r="921" spans="2:25" ht="13.8" x14ac:dyDescent="0.25">
      <c r="B921" s="20" t="s">
        <v>1583</v>
      </c>
      <c r="C921" s="21" t="s">
        <v>1562</v>
      </c>
      <c r="D921" s="21" t="s">
        <v>1584</v>
      </c>
      <c r="E921" s="22">
        <v>17329</v>
      </c>
      <c r="F921" s="21" t="s">
        <v>1564</v>
      </c>
      <c r="G921" s="21" t="s">
        <v>101</v>
      </c>
      <c r="H921" s="21" t="s">
        <v>101</v>
      </c>
      <c r="I921" s="21" t="s">
        <v>39</v>
      </c>
      <c r="J921" s="23">
        <v>39268</v>
      </c>
      <c r="K921" s="24">
        <v>2007</v>
      </c>
      <c r="L921" s="21" t="s">
        <v>100</v>
      </c>
      <c r="M921" s="21" t="s">
        <v>14</v>
      </c>
      <c r="N921" s="21" t="s">
        <v>5168</v>
      </c>
      <c r="O921" s="21" t="s">
        <v>101</v>
      </c>
      <c r="P921" s="21" t="s">
        <v>14</v>
      </c>
      <c r="Q921" s="21" t="s">
        <v>30</v>
      </c>
      <c r="R921" s="21" t="s">
        <v>102</v>
      </c>
      <c r="S921" s="25">
        <v>0.54900000000000004</v>
      </c>
      <c r="T921" s="25">
        <v>0.54900000000000004</v>
      </c>
      <c r="U921" s="25" t="s">
        <v>101</v>
      </c>
      <c r="V921" s="21" t="s">
        <v>160</v>
      </c>
      <c r="W921" s="21" t="s">
        <v>152</v>
      </c>
      <c r="X921" s="21" t="s">
        <v>621</v>
      </c>
      <c r="Y921" s="26" t="s">
        <v>138</v>
      </c>
    </row>
    <row r="922" spans="2:25" ht="13.8" x14ac:dyDescent="0.25">
      <c r="B922" s="20" t="s">
        <v>1585</v>
      </c>
      <c r="C922" s="21" t="s">
        <v>1562</v>
      </c>
      <c r="D922" s="21" t="s">
        <v>1586</v>
      </c>
      <c r="E922" s="22">
        <v>17329</v>
      </c>
      <c r="F922" s="21" t="s">
        <v>1564</v>
      </c>
      <c r="G922" s="21" t="s">
        <v>101</v>
      </c>
      <c r="H922" s="21" t="s">
        <v>101</v>
      </c>
      <c r="I922" s="21" t="s">
        <v>39</v>
      </c>
      <c r="J922" s="23">
        <v>39259</v>
      </c>
      <c r="K922" s="24">
        <v>2007</v>
      </c>
      <c r="L922" s="21" t="s">
        <v>100</v>
      </c>
      <c r="M922" s="21" t="s">
        <v>14</v>
      </c>
      <c r="N922" s="21" t="s">
        <v>5168</v>
      </c>
      <c r="O922" s="21" t="s">
        <v>101</v>
      </c>
      <c r="P922" s="21" t="s">
        <v>14</v>
      </c>
      <c r="Q922" s="21" t="s">
        <v>30</v>
      </c>
      <c r="R922" s="21" t="s">
        <v>102</v>
      </c>
      <c r="S922" s="25">
        <v>0.54900000000000004</v>
      </c>
      <c r="T922" s="25">
        <v>0.54900000000000004</v>
      </c>
      <c r="U922" s="25" t="s">
        <v>101</v>
      </c>
      <c r="V922" s="21" t="s">
        <v>160</v>
      </c>
      <c r="W922" s="21" t="s">
        <v>152</v>
      </c>
      <c r="X922" s="21" t="s">
        <v>621</v>
      </c>
      <c r="Y922" s="26" t="s">
        <v>138</v>
      </c>
    </row>
    <row r="923" spans="2:25" ht="13.8" x14ac:dyDescent="0.25">
      <c r="B923" s="20" t="s">
        <v>1587</v>
      </c>
      <c r="C923" s="21" t="s">
        <v>1562</v>
      </c>
      <c r="D923" s="21" t="s">
        <v>1588</v>
      </c>
      <c r="E923" s="22">
        <v>17329</v>
      </c>
      <c r="F923" s="21" t="s">
        <v>1564</v>
      </c>
      <c r="G923" s="21" t="s">
        <v>101</v>
      </c>
      <c r="H923" s="21" t="s">
        <v>101</v>
      </c>
      <c r="I923" s="21" t="s">
        <v>39</v>
      </c>
      <c r="J923" s="23">
        <v>39247</v>
      </c>
      <c r="K923" s="24">
        <v>2007</v>
      </c>
      <c r="L923" s="21" t="s">
        <v>100</v>
      </c>
      <c r="M923" s="21" t="s">
        <v>14</v>
      </c>
      <c r="N923" s="21" t="s">
        <v>5168</v>
      </c>
      <c r="O923" s="21" t="s">
        <v>101</v>
      </c>
      <c r="P923" s="21" t="s">
        <v>14</v>
      </c>
      <c r="Q923" s="21" t="s">
        <v>30</v>
      </c>
      <c r="R923" s="21" t="s">
        <v>102</v>
      </c>
      <c r="S923" s="25">
        <v>0.54900000000000004</v>
      </c>
      <c r="T923" s="25">
        <v>0.54900000000000004</v>
      </c>
      <c r="U923" s="25" t="s">
        <v>101</v>
      </c>
      <c r="V923" s="21" t="s">
        <v>160</v>
      </c>
      <c r="W923" s="21" t="s">
        <v>152</v>
      </c>
      <c r="X923" s="21" t="s">
        <v>621</v>
      </c>
      <c r="Y923" s="26" t="s">
        <v>138</v>
      </c>
    </row>
    <row r="924" spans="2:25" ht="13.8" x14ac:dyDescent="0.25">
      <c r="B924" s="20" t="s">
        <v>1589</v>
      </c>
      <c r="C924" s="21" t="s">
        <v>1562</v>
      </c>
      <c r="D924" s="21" t="s">
        <v>1590</v>
      </c>
      <c r="E924" s="22">
        <v>17329</v>
      </c>
      <c r="F924" s="21" t="s">
        <v>1564</v>
      </c>
      <c r="G924" s="21" t="s">
        <v>101</v>
      </c>
      <c r="H924" s="21" t="s">
        <v>101</v>
      </c>
      <c r="I924" s="21" t="s">
        <v>39</v>
      </c>
      <c r="J924" s="23">
        <v>39050</v>
      </c>
      <c r="K924" s="24">
        <v>2006</v>
      </c>
      <c r="L924" s="21" t="s">
        <v>100</v>
      </c>
      <c r="M924" s="21" t="s">
        <v>14</v>
      </c>
      <c r="N924" s="21" t="s">
        <v>5168</v>
      </c>
      <c r="O924" s="21" t="s">
        <v>101</v>
      </c>
      <c r="P924" s="21" t="s">
        <v>14</v>
      </c>
      <c r="Q924" s="21" t="s">
        <v>30</v>
      </c>
      <c r="R924" s="21" t="s">
        <v>102</v>
      </c>
      <c r="S924" s="25">
        <v>0.54900000000000004</v>
      </c>
      <c r="T924" s="25">
        <v>0.54900000000000004</v>
      </c>
      <c r="U924" s="25" t="s">
        <v>101</v>
      </c>
      <c r="V924" s="21" t="s">
        <v>160</v>
      </c>
      <c r="W924" s="21" t="s">
        <v>152</v>
      </c>
      <c r="X924" s="21" t="s">
        <v>621</v>
      </c>
      <c r="Y924" s="26" t="s">
        <v>138</v>
      </c>
    </row>
    <row r="925" spans="2:25" ht="13.8" x14ac:dyDescent="0.25">
      <c r="B925" s="20" t="s">
        <v>1591</v>
      </c>
      <c r="C925" s="21" t="s">
        <v>1562</v>
      </c>
      <c r="D925" s="21" t="s">
        <v>1592</v>
      </c>
      <c r="E925" s="22">
        <v>17329</v>
      </c>
      <c r="F925" s="21" t="s">
        <v>1564</v>
      </c>
      <c r="G925" s="21" t="s">
        <v>101</v>
      </c>
      <c r="H925" s="21" t="s">
        <v>101</v>
      </c>
      <c r="I925" s="21" t="s">
        <v>39</v>
      </c>
      <c r="J925" s="23">
        <v>39057</v>
      </c>
      <c r="K925" s="24">
        <v>2006</v>
      </c>
      <c r="L925" s="21" t="s">
        <v>100</v>
      </c>
      <c r="M925" s="21" t="s">
        <v>14</v>
      </c>
      <c r="N925" s="21" t="s">
        <v>5168</v>
      </c>
      <c r="O925" s="21" t="s">
        <v>101</v>
      </c>
      <c r="P925" s="21" t="s">
        <v>14</v>
      </c>
      <c r="Q925" s="21" t="s">
        <v>30</v>
      </c>
      <c r="R925" s="21" t="s">
        <v>102</v>
      </c>
      <c r="S925" s="25">
        <v>0.54900000000000004</v>
      </c>
      <c r="T925" s="25">
        <v>0.54900000000000004</v>
      </c>
      <c r="U925" s="25" t="s">
        <v>101</v>
      </c>
      <c r="V925" s="21" t="s">
        <v>160</v>
      </c>
      <c r="W925" s="21" t="s">
        <v>152</v>
      </c>
      <c r="X925" s="21" t="s">
        <v>621</v>
      </c>
      <c r="Y925" s="26" t="s">
        <v>138</v>
      </c>
    </row>
    <row r="926" spans="2:25" ht="13.8" x14ac:dyDescent="0.25">
      <c r="B926" s="20" t="s">
        <v>1593</v>
      </c>
      <c r="C926" s="21" t="s">
        <v>1562</v>
      </c>
      <c r="D926" s="21" t="s">
        <v>1594</v>
      </c>
      <c r="E926" s="22">
        <v>17329</v>
      </c>
      <c r="F926" s="21" t="s">
        <v>1564</v>
      </c>
      <c r="G926" s="21" t="s">
        <v>101</v>
      </c>
      <c r="H926" s="21" t="s">
        <v>101</v>
      </c>
      <c r="I926" s="21" t="s">
        <v>39</v>
      </c>
      <c r="J926" s="23">
        <v>39059</v>
      </c>
      <c r="K926" s="24">
        <v>2006</v>
      </c>
      <c r="L926" s="21" t="s">
        <v>100</v>
      </c>
      <c r="M926" s="21" t="s">
        <v>14</v>
      </c>
      <c r="N926" s="21" t="s">
        <v>5168</v>
      </c>
      <c r="O926" s="21" t="s">
        <v>101</v>
      </c>
      <c r="P926" s="21" t="s">
        <v>14</v>
      </c>
      <c r="Q926" s="21" t="s">
        <v>30</v>
      </c>
      <c r="R926" s="21" t="s">
        <v>102</v>
      </c>
      <c r="S926" s="25">
        <v>0.54900000000000004</v>
      </c>
      <c r="T926" s="25">
        <v>0.54900000000000004</v>
      </c>
      <c r="U926" s="25" t="s">
        <v>101</v>
      </c>
      <c r="V926" s="21" t="s">
        <v>160</v>
      </c>
      <c r="W926" s="21" t="s">
        <v>152</v>
      </c>
      <c r="X926" s="21" t="s">
        <v>621</v>
      </c>
      <c r="Y926" s="26" t="s">
        <v>138</v>
      </c>
    </row>
    <row r="927" spans="2:25" ht="13.8" x14ac:dyDescent="0.25">
      <c r="B927" s="20" t="s">
        <v>1595</v>
      </c>
      <c r="C927" s="21" t="s">
        <v>1562</v>
      </c>
      <c r="D927" s="21" t="s">
        <v>1596</v>
      </c>
      <c r="E927" s="22">
        <v>17329</v>
      </c>
      <c r="F927" s="21" t="s">
        <v>1564</v>
      </c>
      <c r="G927" s="21" t="s">
        <v>101</v>
      </c>
      <c r="H927" s="21" t="s">
        <v>101</v>
      </c>
      <c r="I927" s="21" t="s">
        <v>39</v>
      </c>
      <c r="J927" s="23">
        <v>39066</v>
      </c>
      <c r="K927" s="24">
        <v>2006</v>
      </c>
      <c r="L927" s="21" t="s">
        <v>100</v>
      </c>
      <c r="M927" s="21" t="s">
        <v>14</v>
      </c>
      <c r="N927" s="21" t="s">
        <v>5168</v>
      </c>
      <c r="O927" s="21" t="s">
        <v>101</v>
      </c>
      <c r="P927" s="21" t="s">
        <v>14</v>
      </c>
      <c r="Q927" s="21" t="s">
        <v>30</v>
      </c>
      <c r="R927" s="21" t="s">
        <v>102</v>
      </c>
      <c r="S927" s="25">
        <v>0.54900000000000004</v>
      </c>
      <c r="T927" s="25">
        <v>0.54900000000000004</v>
      </c>
      <c r="U927" s="25" t="s">
        <v>101</v>
      </c>
      <c r="V927" s="21" t="s">
        <v>160</v>
      </c>
      <c r="W927" s="21" t="s">
        <v>152</v>
      </c>
      <c r="X927" s="21" t="s">
        <v>621</v>
      </c>
      <c r="Y927" s="26" t="s">
        <v>138</v>
      </c>
    </row>
    <row r="928" spans="2:25" ht="13.8" x14ac:dyDescent="0.25">
      <c r="B928" s="20" t="s">
        <v>1597</v>
      </c>
      <c r="C928" s="21" t="s">
        <v>1562</v>
      </c>
      <c r="D928" s="21" t="s">
        <v>1598</v>
      </c>
      <c r="E928" s="22">
        <v>17329</v>
      </c>
      <c r="F928" s="21" t="s">
        <v>1564</v>
      </c>
      <c r="G928" s="21" t="s">
        <v>101</v>
      </c>
      <c r="H928" s="21" t="s">
        <v>101</v>
      </c>
      <c r="I928" s="21" t="s">
        <v>39</v>
      </c>
      <c r="J928" s="23">
        <v>39072</v>
      </c>
      <c r="K928" s="24">
        <v>2006</v>
      </c>
      <c r="L928" s="21" t="s">
        <v>100</v>
      </c>
      <c r="M928" s="21" t="s">
        <v>14</v>
      </c>
      <c r="N928" s="21" t="s">
        <v>5168</v>
      </c>
      <c r="O928" s="21" t="s">
        <v>101</v>
      </c>
      <c r="P928" s="21" t="s">
        <v>14</v>
      </c>
      <c r="Q928" s="21" t="s">
        <v>30</v>
      </c>
      <c r="R928" s="21" t="s">
        <v>102</v>
      </c>
      <c r="S928" s="25">
        <v>0.54900000000000004</v>
      </c>
      <c r="T928" s="25">
        <v>0.54900000000000004</v>
      </c>
      <c r="U928" s="25" t="s">
        <v>101</v>
      </c>
      <c r="V928" s="21" t="s">
        <v>160</v>
      </c>
      <c r="W928" s="21" t="s">
        <v>152</v>
      </c>
      <c r="X928" s="21" t="s">
        <v>621</v>
      </c>
      <c r="Y928" s="26" t="s">
        <v>138</v>
      </c>
    </row>
    <row r="929" spans="2:25" ht="13.8" x14ac:dyDescent="0.25">
      <c r="B929" s="20" t="s">
        <v>1599</v>
      </c>
      <c r="C929" s="21" t="s">
        <v>1562</v>
      </c>
      <c r="D929" s="21" t="s">
        <v>1600</v>
      </c>
      <c r="E929" s="22">
        <v>17329</v>
      </c>
      <c r="F929" s="21" t="s">
        <v>1564</v>
      </c>
      <c r="G929" s="21" t="s">
        <v>101</v>
      </c>
      <c r="H929" s="21" t="s">
        <v>101</v>
      </c>
      <c r="I929" s="21" t="s">
        <v>39</v>
      </c>
      <c r="J929" s="23">
        <v>39073</v>
      </c>
      <c r="K929" s="24">
        <v>2006</v>
      </c>
      <c r="L929" s="21" t="s">
        <v>100</v>
      </c>
      <c r="M929" s="21" t="s">
        <v>14</v>
      </c>
      <c r="N929" s="21" t="s">
        <v>5168</v>
      </c>
      <c r="O929" s="21" t="s">
        <v>101</v>
      </c>
      <c r="P929" s="21" t="s">
        <v>14</v>
      </c>
      <c r="Q929" s="21" t="s">
        <v>30</v>
      </c>
      <c r="R929" s="21" t="s">
        <v>102</v>
      </c>
      <c r="S929" s="25">
        <v>0.54900000000000004</v>
      </c>
      <c r="T929" s="25">
        <v>0.54900000000000004</v>
      </c>
      <c r="U929" s="25" t="s">
        <v>101</v>
      </c>
      <c r="V929" s="21" t="s">
        <v>160</v>
      </c>
      <c r="W929" s="21" t="s">
        <v>152</v>
      </c>
      <c r="X929" s="21" t="s">
        <v>621</v>
      </c>
      <c r="Y929" s="26" t="s">
        <v>138</v>
      </c>
    </row>
    <row r="930" spans="2:25" ht="13.8" x14ac:dyDescent="0.25">
      <c r="B930" s="20" t="s">
        <v>1601</v>
      </c>
      <c r="C930" s="21" t="s">
        <v>1562</v>
      </c>
      <c r="D930" s="21" t="s">
        <v>1602</v>
      </c>
      <c r="E930" s="22">
        <v>17329</v>
      </c>
      <c r="F930" s="21" t="s">
        <v>1564</v>
      </c>
      <c r="G930" s="21" t="s">
        <v>101</v>
      </c>
      <c r="H930" s="21" t="s">
        <v>101</v>
      </c>
      <c r="I930" s="21" t="s">
        <v>39</v>
      </c>
      <c r="J930" s="23">
        <v>39141</v>
      </c>
      <c r="K930" s="24">
        <v>2007</v>
      </c>
      <c r="L930" s="21" t="s">
        <v>100</v>
      </c>
      <c r="M930" s="21" t="s">
        <v>14</v>
      </c>
      <c r="N930" s="21" t="s">
        <v>5168</v>
      </c>
      <c r="O930" s="21" t="s">
        <v>101</v>
      </c>
      <c r="P930" s="21" t="s">
        <v>14</v>
      </c>
      <c r="Q930" s="21" t="s">
        <v>30</v>
      </c>
      <c r="R930" s="21" t="s">
        <v>102</v>
      </c>
      <c r="S930" s="25">
        <v>0.54900000000000004</v>
      </c>
      <c r="T930" s="25">
        <v>0.54900000000000004</v>
      </c>
      <c r="U930" s="25" t="s">
        <v>101</v>
      </c>
      <c r="V930" s="21" t="s">
        <v>160</v>
      </c>
      <c r="W930" s="21" t="s">
        <v>152</v>
      </c>
      <c r="X930" s="21" t="s">
        <v>621</v>
      </c>
      <c r="Y930" s="26" t="s">
        <v>138</v>
      </c>
    </row>
    <row r="931" spans="2:25" ht="13.8" x14ac:dyDescent="0.25">
      <c r="B931" s="20" t="s">
        <v>1603</v>
      </c>
      <c r="C931" s="21" t="s">
        <v>1562</v>
      </c>
      <c r="D931" s="21" t="s">
        <v>1604</v>
      </c>
      <c r="E931" s="22">
        <v>17329</v>
      </c>
      <c r="F931" s="21" t="s">
        <v>1564</v>
      </c>
      <c r="G931" s="21" t="s">
        <v>101</v>
      </c>
      <c r="H931" s="21" t="s">
        <v>101</v>
      </c>
      <c r="I931" s="21" t="s">
        <v>39</v>
      </c>
      <c r="J931" s="23">
        <v>39143</v>
      </c>
      <c r="K931" s="24">
        <v>2007</v>
      </c>
      <c r="L931" s="21" t="s">
        <v>100</v>
      </c>
      <c r="M931" s="21" t="s">
        <v>14</v>
      </c>
      <c r="N931" s="21" t="s">
        <v>5168</v>
      </c>
      <c r="O931" s="21" t="s">
        <v>101</v>
      </c>
      <c r="P931" s="21" t="s">
        <v>14</v>
      </c>
      <c r="Q931" s="21" t="s">
        <v>30</v>
      </c>
      <c r="R931" s="21" t="s">
        <v>102</v>
      </c>
      <c r="S931" s="25">
        <v>0.54900000000000004</v>
      </c>
      <c r="T931" s="25">
        <v>0.54900000000000004</v>
      </c>
      <c r="U931" s="25" t="s">
        <v>101</v>
      </c>
      <c r="V931" s="21" t="s">
        <v>160</v>
      </c>
      <c r="W931" s="21" t="s">
        <v>152</v>
      </c>
      <c r="X931" s="21" t="s">
        <v>621</v>
      </c>
      <c r="Y931" s="26" t="s">
        <v>138</v>
      </c>
    </row>
    <row r="932" spans="2:25" ht="13.8" x14ac:dyDescent="0.25">
      <c r="B932" s="20" t="s">
        <v>1605</v>
      </c>
      <c r="C932" s="21" t="s">
        <v>1562</v>
      </c>
      <c r="D932" s="21" t="s">
        <v>1606</v>
      </c>
      <c r="E932" s="22">
        <v>17329</v>
      </c>
      <c r="F932" s="21" t="s">
        <v>1564</v>
      </c>
      <c r="G932" s="21" t="s">
        <v>101</v>
      </c>
      <c r="H932" s="21" t="s">
        <v>101</v>
      </c>
      <c r="I932" s="21" t="s">
        <v>39</v>
      </c>
      <c r="J932" s="23">
        <v>39175</v>
      </c>
      <c r="K932" s="24">
        <v>2007</v>
      </c>
      <c r="L932" s="21" t="s">
        <v>100</v>
      </c>
      <c r="M932" s="21" t="s">
        <v>14</v>
      </c>
      <c r="N932" s="21" t="s">
        <v>5168</v>
      </c>
      <c r="O932" s="21" t="s">
        <v>101</v>
      </c>
      <c r="P932" s="21" t="s">
        <v>14</v>
      </c>
      <c r="Q932" s="21" t="s">
        <v>30</v>
      </c>
      <c r="R932" s="21" t="s">
        <v>102</v>
      </c>
      <c r="S932" s="25">
        <v>0.54900000000000004</v>
      </c>
      <c r="T932" s="25">
        <v>0.54900000000000004</v>
      </c>
      <c r="U932" s="25" t="s">
        <v>101</v>
      </c>
      <c r="V932" s="21" t="s">
        <v>160</v>
      </c>
      <c r="W932" s="21" t="s">
        <v>152</v>
      </c>
      <c r="X932" s="21" t="s">
        <v>621</v>
      </c>
      <c r="Y932" s="26" t="s">
        <v>138</v>
      </c>
    </row>
    <row r="933" spans="2:25" ht="13.8" x14ac:dyDescent="0.25">
      <c r="B933" s="20" t="s">
        <v>1607</v>
      </c>
      <c r="C933" s="21" t="s">
        <v>1562</v>
      </c>
      <c r="D933" s="21" t="s">
        <v>1608</v>
      </c>
      <c r="E933" s="22">
        <v>17329</v>
      </c>
      <c r="F933" s="21" t="s">
        <v>1564</v>
      </c>
      <c r="G933" s="21" t="s">
        <v>101</v>
      </c>
      <c r="H933" s="21" t="s">
        <v>101</v>
      </c>
      <c r="I933" s="21" t="s">
        <v>39</v>
      </c>
      <c r="J933" s="23">
        <v>39171</v>
      </c>
      <c r="K933" s="24">
        <v>2007</v>
      </c>
      <c r="L933" s="21" t="s">
        <v>100</v>
      </c>
      <c r="M933" s="21" t="s">
        <v>14</v>
      </c>
      <c r="N933" s="21" t="s">
        <v>5168</v>
      </c>
      <c r="O933" s="21" t="s">
        <v>101</v>
      </c>
      <c r="P933" s="21" t="s">
        <v>14</v>
      </c>
      <c r="Q933" s="21" t="s">
        <v>30</v>
      </c>
      <c r="R933" s="21" t="s">
        <v>102</v>
      </c>
      <c r="S933" s="25">
        <v>0.54900000000000004</v>
      </c>
      <c r="T933" s="25">
        <v>0.54900000000000004</v>
      </c>
      <c r="U933" s="25" t="s">
        <v>101</v>
      </c>
      <c r="V933" s="21" t="s">
        <v>160</v>
      </c>
      <c r="W933" s="21" t="s">
        <v>152</v>
      </c>
      <c r="X933" s="21" t="s">
        <v>621</v>
      </c>
      <c r="Y933" s="26" t="s">
        <v>138</v>
      </c>
    </row>
    <row r="934" spans="2:25" ht="13.8" x14ac:dyDescent="0.25">
      <c r="B934" s="20" t="s">
        <v>1609</v>
      </c>
      <c r="C934" s="21" t="s">
        <v>1562</v>
      </c>
      <c r="D934" s="21" t="s">
        <v>1610</v>
      </c>
      <c r="E934" s="22">
        <v>17329</v>
      </c>
      <c r="F934" s="21" t="s">
        <v>1564</v>
      </c>
      <c r="G934" s="21" t="s">
        <v>101</v>
      </c>
      <c r="H934" s="21" t="s">
        <v>101</v>
      </c>
      <c r="I934" s="21" t="s">
        <v>39</v>
      </c>
      <c r="J934" s="23">
        <v>39192</v>
      </c>
      <c r="K934" s="24">
        <v>2007</v>
      </c>
      <c r="L934" s="21" t="s">
        <v>100</v>
      </c>
      <c r="M934" s="21" t="s">
        <v>14</v>
      </c>
      <c r="N934" s="21" t="s">
        <v>5168</v>
      </c>
      <c r="O934" s="21" t="s">
        <v>101</v>
      </c>
      <c r="P934" s="21" t="s">
        <v>14</v>
      </c>
      <c r="Q934" s="21" t="s">
        <v>30</v>
      </c>
      <c r="R934" s="21" t="s">
        <v>102</v>
      </c>
      <c r="S934" s="25">
        <v>0.54900000000000004</v>
      </c>
      <c r="T934" s="25">
        <v>0.54900000000000004</v>
      </c>
      <c r="U934" s="25" t="s">
        <v>101</v>
      </c>
      <c r="V934" s="21" t="s">
        <v>160</v>
      </c>
      <c r="W934" s="21" t="s">
        <v>152</v>
      </c>
      <c r="X934" s="21" t="s">
        <v>621</v>
      </c>
      <c r="Y934" s="26" t="s">
        <v>138</v>
      </c>
    </row>
    <row r="935" spans="2:25" ht="13.8" x14ac:dyDescent="0.25">
      <c r="B935" s="20" t="s">
        <v>1611</v>
      </c>
      <c r="C935" s="21" t="s">
        <v>1562</v>
      </c>
      <c r="D935" s="21" t="s">
        <v>1612</v>
      </c>
      <c r="E935" s="22">
        <v>17329</v>
      </c>
      <c r="F935" s="21" t="s">
        <v>1564</v>
      </c>
      <c r="G935" s="21" t="s">
        <v>101</v>
      </c>
      <c r="H935" s="21" t="s">
        <v>101</v>
      </c>
      <c r="I935" s="21" t="s">
        <v>39</v>
      </c>
      <c r="J935" s="23">
        <v>39210</v>
      </c>
      <c r="K935" s="24">
        <v>2007</v>
      </c>
      <c r="L935" s="21" t="s">
        <v>100</v>
      </c>
      <c r="M935" s="21" t="s">
        <v>14</v>
      </c>
      <c r="N935" s="21" t="s">
        <v>5168</v>
      </c>
      <c r="O935" s="21" t="s">
        <v>101</v>
      </c>
      <c r="P935" s="21" t="s">
        <v>14</v>
      </c>
      <c r="Q935" s="21" t="s">
        <v>30</v>
      </c>
      <c r="R935" s="21" t="s">
        <v>102</v>
      </c>
      <c r="S935" s="25">
        <v>0.54900000000000004</v>
      </c>
      <c r="T935" s="25">
        <v>0.54900000000000004</v>
      </c>
      <c r="U935" s="25" t="s">
        <v>101</v>
      </c>
      <c r="V935" s="21" t="s">
        <v>160</v>
      </c>
      <c r="W935" s="21" t="s">
        <v>152</v>
      </c>
      <c r="X935" s="21" t="s">
        <v>621</v>
      </c>
      <c r="Y935" s="26" t="s">
        <v>138</v>
      </c>
    </row>
    <row r="936" spans="2:25" ht="13.8" x14ac:dyDescent="0.25">
      <c r="B936" s="20" t="s">
        <v>1613</v>
      </c>
      <c r="C936" s="21" t="s">
        <v>1562</v>
      </c>
      <c r="D936" s="21" t="s">
        <v>1614</v>
      </c>
      <c r="E936" s="22">
        <v>17329</v>
      </c>
      <c r="F936" s="21" t="s">
        <v>1564</v>
      </c>
      <c r="G936" s="21" t="s">
        <v>101</v>
      </c>
      <c r="H936" s="21" t="s">
        <v>101</v>
      </c>
      <c r="I936" s="21" t="s">
        <v>39</v>
      </c>
      <c r="J936" s="23">
        <v>39223</v>
      </c>
      <c r="K936" s="24">
        <v>2007</v>
      </c>
      <c r="L936" s="21" t="s">
        <v>100</v>
      </c>
      <c r="M936" s="21" t="s">
        <v>14</v>
      </c>
      <c r="N936" s="21" t="s">
        <v>5168</v>
      </c>
      <c r="O936" s="21" t="s">
        <v>101</v>
      </c>
      <c r="P936" s="21" t="s">
        <v>14</v>
      </c>
      <c r="Q936" s="21" t="s">
        <v>30</v>
      </c>
      <c r="R936" s="21" t="s">
        <v>102</v>
      </c>
      <c r="S936" s="25">
        <v>0.54900000000000004</v>
      </c>
      <c r="T936" s="25">
        <v>0.54900000000000004</v>
      </c>
      <c r="U936" s="25" t="s">
        <v>101</v>
      </c>
      <c r="V936" s="21" t="s">
        <v>160</v>
      </c>
      <c r="W936" s="21" t="s">
        <v>152</v>
      </c>
      <c r="X936" s="21" t="s">
        <v>621</v>
      </c>
      <c r="Y936" s="26" t="s">
        <v>138</v>
      </c>
    </row>
    <row r="937" spans="2:25" ht="13.8" x14ac:dyDescent="0.25">
      <c r="B937" s="20" t="s">
        <v>1615</v>
      </c>
      <c r="C937" s="21" t="s">
        <v>1562</v>
      </c>
      <c r="D937" s="21" t="s">
        <v>1616</v>
      </c>
      <c r="E937" s="22">
        <v>17329</v>
      </c>
      <c r="F937" s="21" t="s">
        <v>1564</v>
      </c>
      <c r="G937" s="21" t="s">
        <v>101</v>
      </c>
      <c r="H937" s="21" t="s">
        <v>101</v>
      </c>
      <c r="I937" s="21" t="s">
        <v>39</v>
      </c>
      <c r="J937" s="23">
        <v>39226</v>
      </c>
      <c r="K937" s="24">
        <v>2007</v>
      </c>
      <c r="L937" s="21" t="s">
        <v>100</v>
      </c>
      <c r="M937" s="21" t="s">
        <v>14</v>
      </c>
      <c r="N937" s="21" t="s">
        <v>5168</v>
      </c>
      <c r="O937" s="21" t="s">
        <v>101</v>
      </c>
      <c r="P937" s="21" t="s">
        <v>14</v>
      </c>
      <c r="Q937" s="21" t="s">
        <v>30</v>
      </c>
      <c r="R937" s="21" t="s">
        <v>102</v>
      </c>
      <c r="S937" s="25">
        <v>0.54900000000000004</v>
      </c>
      <c r="T937" s="25">
        <v>0.54900000000000004</v>
      </c>
      <c r="U937" s="25" t="s">
        <v>101</v>
      </c>
      <c r="V937" s="21" t="s">
        <v>160</v>
      </c>
      <c r="W937" s="21" t="s">
        <v>152</v>
      </c>
      <c r="X937" s="21" t="s">
        <v>621</v>
      </c>
      <c r="Y937" s="26" t="s">
        <v>138</v>
      </c>
    </row>
    <row r="938" spans="2:25" ht="13.8" x14ac:dyDescent="0.25">
      <c r="B938" s="20" t="s">
        <v>1617</v>
      </c>
      <c r="C938" s="21" t="s">
        <v>1562</v>
      </c>
      <c r="D938" s="21" t="s">
        <v>1618</v>
      </c>
      <c r="E938" s="22">
        <v>17329</v>
      </c>
      <c r="F938" s="21" t="s">
        <v>1564</v>
      </c>
      <c r="G938" s="21" t="s">
        <v>101</v>
      </c>
      <c r="H938" s="21" t="s">
        <v>101</v>
      </c>
      <c r="I938" s="21" t="s">
        <v>39</v>
      </c>
      <c r="J938" s="23">
        <v>39364</v>
      </c>
      <c r="K938" s="24">
        <v>2007</v>
      </c>
      <c r="L938" s="21" t="s">
        <v>100</v>
      </c>
      <c r="M938" s="21" t="s">
        <v>14</v>
      </c>
      <c r="N938" s="21" t="s">
        <v>5168</v>
      </c>
      <c r="O938" s="21" t="s">
        <v>101</v>
      </c>
      <c r="P938" s="21" t="s">
        <v>14</v>
      </c>
      <c r="Q938" s="21" t="s">
        <v>30</v>
      </c>
      <c r="R938" s="21" t="s">
        <v>102</v>
      </c>
      <c r="S938" s="25">
        <v>0.54900000000000004</v>
      </c>
      <c r="T938" s="25">
        <v>0.54900000000000004</v>
      </c>
      <c r="U938" s="25" t="s">
        <v>101</v>
      </c>
      <c r="V938" s="21" t="s">
        <v>160</v>
      </c>
      <c r="W938" s="21" t="s">
        <v>152</v>
      </c>
      <c r="X938" s="21" t="s">
        <v>621</v>
      </c>
      <c r="Y938" s="26" t="s">
        <v>138</v>
      </c>
    </row>
    <row r="939" spans="2:25" ht="13.8" x14ac:dyDescent="0.25">
      <c r="B939" s="20" t="s">
        <v>1619</v>
      </c>
      <c r="C939" s="21" t="s">
        <v>1562</v>
      </c>
      <c r="D939" s="21" t="s">
        <v>1620</v>
      </c>
      <c r="E939" s="22">
        <v>17329</v>
      </c>
      <c r="F939" s="21" t="s">
        <v>1564</v>
      </c>
      <c r="G939" s="21" t="s">
        <v>101</v>
      </c>
      <c r="H939" s="21" t="s">
        <v>101</v>
      </c>
      <c r="I939" s="21" t="s">
        <v>39</v>
      </c>
      <c r="J939" s="23">
        <v>39353</v>
      </c>
      <c r="K939" s="24">
        <v>2007</v>
      </c>
      <c r="L939" s="21" t="s">
        <v>100</v>
      </c>
      <c r="M939" s="21" t="s">
        <v>14</v>
      </c>
      <c r="N939" s="21" t="s">
        <v>5168</v>
      </c>
      <c r="O939" s="21" t="s">
        <v>101</v>
      </c>
      <c r="P939" s="21" t="s">
        <v>14</v>
      </c>
      <c r="Q939" s="21" t="s">
        <v>30</v>
      </c>
      <c r="R939" s="21" t="s">
        <v>102</v>
      </c>
      <c r="S939" s="25">
        <v>0.54900000000000004</v>
      </c>
      <c r="T939" s="25">
        <v>0.54900000000000004</v>
      </c>
      <c r="U939" s="25" t="s">
        <v>101</v>
      </c>
      <c r="V939" s="21" t="s">
        <v>160</v>
      </c>
      <c r="W939" s="21" t="s">
        <v>152</v>
      </c>
      <c r="X939" s="21" t="s">
        <v>621</v>
      </c>
      <c r="Y939" s="26" t="s">
        <v>138</v>
      </c>
    </row>
    <row r="940" spans="2:25" ht="13.8" x14ac:dyDescent="0.25">
      <c r="B940" s="20" t="s">
        <v>1621</v>
      </c>
      <c r="C940" s="21" t="s">
        <v>1562</v>
      </c>
      <c r="D940" s="21" t="s">
        <v>1622</v>
      </c>
      <c r="E940" s="22">
        <v>17329</v>
      </c>
      <c r="F940" s="21" t="s">
        <v>1564</v>
      </c>
      <c r="G940" s="21" t="s">
        <v>101</v>
      </c>
      <c r="H940" s="21" t="s">
        <v>101</v>
      </c>
      <c r="I940" s="21" t="s">
        <v>39</v>
      </c>
      <c r="J940" s="23">
        <v>39366</v>
      </c>
      <c r="K940" s="24">
        <v>2007</v>
      </c>
      <c r="L940" s="21" t="s">
        <v>100</v>
      </c>
      <c r="M940" s="21" t="s">
        <v>14</v>
      </c>
      <c r="N940" s="21" t="s">
        <v>5168</v>
      </c>
      <c r="O940" s="21" t="s">
        <v>101</v>
      </c>
      <c r="P940" s="21" t="s">
        <v>14</v>
      </c>
      <c r="Q940" s="21" t="s">
        <v>30</v>
      </c>
      <c r="R940" s="21" t="s">
        <v>102</v>
      </c>
      <c r="S940" s="25">
        <v>0.54900000000000004</v>
      </c>
      <c r="T940" s="25">
        <v>0.54900000000000004</v>
      </c>
      <c r="U940" s="25" t="s">
        <v>101</v>
      </c>
      <c r="V940" s="21" t="s">
        <v>160</v>
      </c>
      <c r="W940" s="21" t="s">
        <v>152</v>
      </c>
      <c r="X940" s="21" t="s">
        <v>621</v>
      </c>
      <c r="Y940" s="26" t="s">
        <v>138</v>
      </c>
    </row>
    <row r="941" spans="2:25" ht="13.8" x14ac:dyDescent="0.25">
      <c r="B941" s="20" t="s">
        <v>1623</v>
      </c>
      <c r="C941" s="21" t="s">
        <v>1562</v>
      </c>
      <c r="D941" s="21" t="s">
        <v>1624</v>
      </c>
      <c r="E941" s="22">
        <v>17329</v>
      </c>
      <c r="F941" s="21" t="s">
        <v>1564</v>
      </c>
      <c r="G941" s="21" t="s">
        <v>101</v>
      </c>
      <c r="H941" s="21" t="s">
        <v>101</v>
      </c>
      <c r="I941" s="21" t="s">
        <v>39</v>
      </c>
      <c r="J941" s="23">
        <v>39377</v>
      </c>
      <c r="K941" s="24">
        <v>2007</v>
      </c>
      <c r="L941" s="21" t="s">
        <v>100</v>
      </c>
      <c r="M941" s="21" t="s">
        <v>14</v>
      </c>
      <c r="N941" s="21" t="s">
        <v>5168</v>
      </c>
      <c r="O941" s="21" t="s">
        <v>101</v>
      </c>
      <c r="P941" s="21" t="s">
        <v>14</v>
      </c>
      <c r="Q941" s="21" t="s">
        <v>30</v>
      </c>
      <c r="R941" s="21" t="s">
        <v>102</v>
      </c>
      <c r="S941" s="25">
        <v>0.54900000000000004</v>
      </c>
      <c r="T941" s="25">
        <v>0.54900000000000004</v>
      </c>
      <c r="U941" s="25" t="s">
        <v>101</v>
      </c>
      <c r="V941" s="21" t="s">
        <v>160</v>
      </c>
      <c r="W941" s="21" t="s">
        <v>152</v>
      </c>
      <c r="X941" s="21" t="s">
        <v>621</v>
      </c>
      <c r="Y941" s="26" t="s">
        <v>138</v>
      </c>
    </row>
    <row r="942" spans="2:25" ht="13.8" x14ac:dyDescent="0.25">
      <c r="B942" s="20" t="s">
        <v>1625</v>
      </c>
      <c r="C942" s="21" t="s">
        <v>1562</v>
      </c>
      <c r="D942" s="21" t="s">
        <v>1626</v>
      </c>
      <c r="E942" s="22">
        <v>17329</v>
      </c>
      <c r="F942" s="21" t="s">
        <v>1564</v>
      </c>
      <c r="G942" s="21" t="s">
        <v>101</v>
      </c>
      <c r="H942" s="21" t="s">
        <v>101</v>
      </c>
      <c r="I942" s="21" t="s">
        <v>39</v>
      </c>
      <c r="J942" s="23">
        <v>39385</v>
      </c>
      <c r="K942" s="24">
        <v>2007</v>
      </c>
      <c r="L942" s="21" t="s">
        <v>100</v>
      </c>
      <c r="M942" s="21" t="s">
        <v>14</v>
      </c>
      <c r="N942" s="21" t="s">
        <v>5168</v>
      </c>
      <c r="O942" s="21" t="s">
        <v>101</v>
      </c>
      <c r="P942" s="21" t="s">
        <v>14</v>
      </c>
      <c r="Q942" s="21" t="s">
        <v>30</v>
      </c>
      <c r="R942" s="21" t="s">
        <v>102</v>
      </c>
      <c r="S942" s="25">
        <v>0.54900000000000004</v>
      </c>
      <c r="T942" s="25">
        <v>0.54900000000000004</v>
      </c>
      <c r="U942" s="25" t="s">
        <v>101</v>
      </c>
      <c r="V942" s="21" t="s">
        <v>160</v>
      </c>
      <c r="W942" s="21" t="s">
        <v>152</v>
      </c>
      <c r="X942" s="21" t="s">
        <v>621</v>
      </c>
      <c r="Y942" s="26" t="s">
        <v>138</v>
      </c>
    </row>
    <row r="943" spans="2:25" ht="13.8" x14ac:dyDescent="0.25">
      <c r="B943" s="20" t="s">
        <v>1627</v>
      </c>
      <c r="C943" s="21" t="s">
        <v>1562</v>
      </c>
      <c r="D943" s="21" t="s">
        <v>1628</v>
      </c>
      <c r="E943" s="22">
        <v>17329</v>
      </c>
      <c r="F943" s="21" t="s">
        <v>1564</v>
      </c>
      <c r="G943" s="21" t="s">
        <v>101</v>
      </c>
      <c r="H943" s="21" t="s">
        <v>101</v>
      </c>
      <c r="I943" s="21" t="s">
        <v>39</v>
      </c>
      <c r="J943" s="23">
        <v>39388</v>
      </c>
      <c r="K943" s="24">
        <v>2007</v>
      </c>
      <c r="L943" s="21" t="s">
        <v>100</v>
      </c>
      <c r="M943" s="21" t="s">
        <v>14</v>
      </c>
      <c r="N943" s="21" t="s">
        <v>5168</v>
      </c>
      <c r="O943" s="21" t="s">
        <v>101</v>
      </c>
      <c r="P943" s="21" t="s">
        <v>14</v>
      </c>
      <c r="Q943" s="21" t="s">
        <v>30</v>
      </c>
      <c r="R943" s="21" t="s">
        <v>102</v>
      </c>
      <c r="S943" s="25">
        <v>0.54900000000000004</v>
      </c>
      <c r="T943" s="25">
        <v>0.54900000000000004</v>
      </c>
      <c r="U943" s="25" t="s">
        <v>101</v>
      </c>
      <c r="V943" s="21" t="s">
        <v>160</v>
      </c>
      <c r="W943" s="21" t="s">
        <v>152</v>
      </c>
      <c r="X943" s="21" t="s">
        <v>621</v>
      </c>
      <c r="Y943" s="26" t="s">
        <v>138</v>
      </c>
    </row>
    <row r="944" spans="2:25" ht="13.8" x14ac:dyDescent="0.25">
      <c r="B944" s="20" t="s">
        <v>1629</v>
      </c>
      <c r="C944" s="21" t="s">
        <v>1562</v>
      </c>
      <c r="D944" s="21" t="s">
        <v>1630</v>
      </c>
      <c r="E944" s="22">
        <v>17329</v>
      </c>
      <c r="F944" s="21" t="s">
        <v>1564</v>
      </c>
      <c r="G944" s="21" t="s">
        <v>101</v>
      </c>
      <c r="H944" s="21" t="s">
        <v>101</v>
      </c>
      <c r="I944" s="21" t="s">
        <v>39</v>
      </c>
      <c r="J944" s="23">
        <v>39415</v>
      </c>
      <c r="K944" s="24">
        <v>2007</v>
      </c>
      <c r="L944" s="21" t="s">
        <v>100</v>
      </c>
      <c r="M944" s="21" t="s">
        <v>14</v>
      </c>
      <c r="N944" s="21" t="s">
        <v>5168</v>
      </c>
      <c r="O944" s="21" t="s">
        <v>101</v>
      </c>
      <c r="P944" s="21" t="s">
        <v>14</v>
      </c>
      <c r="Q944" s="21" t="s">
        <v>30</v>
      </c>
      <c r="R944" s="21" t="s">
        <v>102</v>
      </c>
      <c r="S944" s="25">
        <v>0.54900000000000004</v>
      </c>
      <c r="T944" s="25">
        <v>0.54900000000000004</v>
      </c>
      <c r="U944" s="25" t="s">
        <v>101</v>
      </c>
      <c r="V944" s="21" t="s">
        <v>160</v>
      </c>
      <c r="W944" s="21" t="s">
        <v>152</v>
      </c>
      <c r="X944" s="21" t="s">
        <v>621</v>
      </c>
      <c r="Y944" s="26" t="s">
        <v>138</v>
      </c>
    </row>
    <row r="945" spans="2:25" ht="13.8" x14ac:dyDescent="0.25">
      <c r="B945" s="20" t="s">
        <v>1631</v>
      </c>
      <c r="C945" s="21" t="s">
        <v>1562</v>
      </c>
      <c r="D945" s="21" t="s">
        <v>1632</v>
      </c>
      <c r="E945" s="22">
        <v>17329</v>
      </c>
      <c r="F945" s="21" t="s">
        <v>1564</v>
      </c>
      <c r="G945" s="21" t="s">
        <v>101</v>
      </c>
      <c r="H945" s="21" t="s">
        <v>101</v>
      </c>
      <c r="I945" s="21" t="s">
        <v>39</v>
      </c>
      <c r="J945" s="23">
        <v>39394</v>
      </c>
      <c r="K945" s="24">
        <v>2007</v>
      </c>
      <c r="L945" s="21" t="s">
        <v>100</v>
      </c>
      <c r="M945" s="21" t="s">
        <v>14</v>
      </c>
      <c r="N945" s="21" t="s">
        <v>5168</v>
      </c>
      <c r="O945" s="21" t="s">
        <v>101</v>
      </c>
      <c r="P945" s="21" t="s">
        <v>14</v>
      </c>
      <c r="Q945" s="21" t="s">
        <v>30</v>
      </c>
      <c r="R945" s="21" t="s">
        <v>102</v>
      </c>
      <c r="S945" s="25">
        <v>0.54900000000000004</v>
      </c>
      <c r="T945" s="25">
        <v>0.54900000000000004</v>
      </c>
      <c r="U945" s="25" t="s">
        <v>101</v>
      </c>
      <c r="V945" s="21" t="s">
        <v>160</v>
      </c>
      <c r="W945" s="21" t="s">
        <v>152</v>
      </c>
      <c r="X945" s="21" t="s">
        <v>621</v>
      </c>
      <c r="Y945" s="26" t="s">
        <v>138</v>
      </c>
    </row>
    <row r="946" spans="2:25" ht="13.8" x14ac:dyDescent="0.25">
      <c r="B946" s="20" t="s">
        <v>1633</v>
      </c>
      <c r="C946" s="21" t="s">
        <v>1562</v>
      </c>
      <c r="D946" s="21" t="s">
        <v>1634</v>
      </c>
      <c r="E946" s="22">
        <v>17329</v>
      </c>
      <c r="F946" s="21" t="s">
        <v>1564</v>
      </c>
      <c r="G946" s="21" t="s">
        <v>101</v>
      </c>
      <c r="H946" s="21" t="s">
        <v>101</v>
      </c>
      <c r="I946" s="21" t="s">
        <v>39</v>
      </c>
      <c r="J946" s="23">
        <v>39408</v>
      </c>
      <c r="K946" s="24">
        <v>2007</v>
      </c>
      <c r="L946" s="21" t="s">
        <v>100</v>
      </c>
      <c r="M946" s="21" t="s">
        <v>14</v>
      </c>
      <c r="N946" s="21" t="s">
        <v>5168</v>
      </c>
      <c r="O946" s="21" t="s">
        <v>101</v>
      </c>
      <c r="P946" s="21" t="s">
        <v>14</v>
      </c>
      <c r="Q946" s="21" t="s">
        <v>30</v>
      </c>
      <c r="R946" s="21" t="s">
        <v>102</v>
      </c>
      <c r="S946" s="25">
        <v>0.54900000000000004</v>
      </c>
      <c r="T946" s="25">
        <v>0.54900000000000004</v>
      </c>
      <c r="U946" s="25" t="s">
        <v>101</v>
      </c>
      <c r="V946" s="21" t="s">
        <v>160</v>
      </c>
      <c r="W946" s="21" t="s">
        <v>152</v>
      </c>
      <c r="X946" s="21" t="s">
        <v>621</v>
      </c>
      <c r="Y946" s="26" t="s">
        <v>138</v>
      </c>
    </row>
    <row r="947" spans="2:25" ht="13.8" x14ac:dyDescent="0.25">
      <c r="B947" s="20" t="s">
        <v>1635</v>
      </c>
      <c r="C947" s="21" t="s">
        <v>1562</v>
      </c>
      <c r="D947" s="21" t="s">
        <v>1636</v>
      </c>
      <c r="E947" s="22">
        <v>17329</v>
      </c>
      <c r="F947" s="21" t="s">
        <v>1564</v>
      </c>
      <c r="G947" s="21" t="s">
        <v>101</v>
      </c>
      <c r="H947" s="21" t="s">
        <v>101</v>
      </c>
      <c r="I947" s="21" t="s">
        <v>39</v>
      </c>
      <c r="J947" s="23">
        <v>39420</v>
      </c>
      <c r="K947" s="24">
        <v>2007</v>
      </c>
      <c r="L947" s="21" t="s">
        <v>100</v>
      </c>
      <c r="M947" s="21" t="s">
        <v>14</v>
      </c>
      <c r="N947" s="21" t="s">
        <v>5168</v>
      </c>
      <c r="O947" s="21" t="s">
        <v>101</v>
      </c>
      <c r="P947" s="21" t="s">
        <v>14</v>
      </c>
      <c r="Q947" s="21" t="s">
        <v>30</v>
      </c>
      <c r="R947" s="21" t="s">
        <v>102</v>
      </c>
      <c r="S947" s="25">
        <v>0.54900000000000004</v>
      </c>
      <c r="T947" s="25">
        <v>0.54900000000000004</v>
      </c>
      <c r="U947" s="25" t="s">
        <v>101</v>
      </c>
      <c r="V947" s="21" t="s">
        <v>160</v>
      </c>
      <c r="W947" s="21" t="s">
        <v>152</v>
      </c>
      <c r="X947" s="21" t="s">
        <v>621</v>
      </c>
      <c r="Y947" s="26" t="s">
        <v>138</v>
      </c>
    </row>
    <row r="948" spans="2:25" ht="13.8" x14ac:dyDescent="0.25">
      <c r="B948" s="20" t="s">
        <v>1637</v>
      </c>
      <c r="C948" s="21" t="s">
        <v>1562</v>
      </c>
      <c r="D948" s="21" t="s">
        <v>1638</v>
      </c>
      <c r="E948" s="22">
        <v>17329</v>
      </c>
      <c r="F948" s="21" t="s">
        <v>1564</v>
      </c>
      <c r="G948" s="21" t="s">
        <v>101</v>
      </c>
      <c r="H948" s="21" t="s">
        <v>101</v>
      </c>
      <c r="I948" s="21" t="s">
        <v>39</v>
      </c>
      <c r="J948" s="23">
        <v>39421</v>
      </c>
      <c r="K948" s="24">
        <v>2007</v>
      </c>
      <c r="L948" s="21" t="s">
        <v>100</v>
      </c>
      <c r="M948" s="21" t="s">
        <v>14</v>
      </c>
      <c r="N948" s="21" t="s">
        <v>5168</v>
      </c>
      <c r="O948" s="21" t="s">
        <v>101</v>
      </c>
      <c r="P948" s="21" t="s">
        <v>14</v>
      </c>
      <c r="Q948" s="21" t="s">
        <v>30</v>
      </c>
      <c r="R948" s="21" t="s">
        <v>102</v>
      </c>
      <c r="S948" s="25">
        <v>0.54900000000000004</v>
      </c>
      <c r="T948" s="25">
        <v>0.54900000000000004</v>
      </c>
      <c r="U948" s="25" t="s">
        <v>101</v>
      </c>
      <c r="V948" s="21" t="s">
        <v>160</v>
      </c>
      <c r="W948" s="21" t="s">
        <v>152</v>
      </c>
      <c r="X948" s="21" t="s">
        <v>621</v>
      </c>
      <c r="Y948" s="26" t="s">
        <v>138</v>
      </c>
    </row>
    <row r="949" spans="2:25" ht="13.8" x14ac:dyDescent="0.25">
      <c r="B949" s="20" t="s">
        <v>582</v>
      </c>
      <c r="C949" s="21" t="s">
        <v>578</v>
      </c>
      <c r="D949" s="21" t="s">
        <v>583</v>
      </c>
      <c r="E949" s="22">
        <v>47809</v>
      </c>
      <c r="F949" s="21" t="s">
        <v>584</v>
      </c>
      <c r="G949" s="21" t="s">
        <v>585</v>
      </c>
      <c r="H949" s="21">
        <v>191</v>
      </c>
      <c r="I949" s="21" t="s">
        <v>29</v>
      </c>
      <c r="J949" s="23">
        <v>35246</v>
      </c>
      <c r="K949" s="24">
        <v>1996</v>
      </c>
      <c r="L949" s="21" t="s">
        <v>100</v>
      </c>
      <c r="M949" s="21" t="s">
        <v>16</v>
      </c>
      <c r="N949" s="21" t="s">
        <v>110</v>
      </c>
      <c r="O949" s="21" t="s">
        <v>101</v>
      </c>
      <c r="P949" s="21" t="s">
        <v>16</v>
      </c>
      <c r="Q949" s="21" t="s">
        <v>30</v>
      </c>
      <c r="R949" s="21" t="s">
        <v>102</v>
      </c>
      <c r="S949" s="25">
        <v>14.33</v>
      </c>
      <c r="T949" s="25">
        <v>14</v>
      </c>
      <c r="U949" s="25" t="s">
        <v>101</v>
      </c>
      <c r="V949" s="21" t="s">
        <v>160</v>
      </c>
      <c r="W949" s="21" t="s">
        <v>5177</v>
      </c>
      <c r="X949" s="21" t="s">
        <v>586</v>
      </c>
      <c r="Y949" s="26" t="s">
        <v>106</v>
      </c>
    </row>
    <row r="950" spans="2:25" ht="13.8" x14ac:dyDescent="0.25">
      <c r="B950" s="20" t="s">
        <v>587</v>
      </c>
      <c r="C950" s="21" t="s">
        <v>578</v>
      </c>
      <c r="D950" s="21" t="s">
        <v>588</v>
      </c>
      <c r="E950" s="22">
        <v>47809</v>
      </c>
      <c r="F950" s="21" t="s">
        <v>584</v>
      </c>
      <c r="G950" s="21" t="s">
        <v>589</v>
      </c>
      <c r="H950" s="21">
        <v>191</v>
      </c>
      <c r="I950" s="21" t="s">
        <v>29</v>
      </c>
      <c r="J950" s="23">
        <v>23496</v>
      </c>
      <c r="K950" s="24">
        <v>1964</v>
      </c>
      <c r="L950" s="21" t="s">
        <v>100</v>
      </c>
      <c r="M950" s="21" t="s">
        <v>16</v>
      </c>
      <c r="N950" s="21" t="s">
        <v>110</v>
      </c>
      <c r="O950" s="21" t="s">
        <v>101</v>
      </c>
      <c r="P950" s="21" t="s">
        <v>16</v>
      </c>
      <c r="Q950" s="21" t="s">
        <v>30</v>
      </c>
      <c r="R950" s="21" t="s">
        <v>102</v>
      </c>
      <c r="S950" s="25">
        <v>26.774999999999999</v>
      </c>
      <c r="T950" s="25">
        <v>25.713999999999999</v>
      </c>
      <c r="U950" s="25" t="s">
        <v>101</v>
      </c>
      <c r="V950" s="21" t="s">
        <v>238</v>
      </c>
      <c r="W950" s="21" t="s">
        <v>5177</v>
      </c>
      <c r="X950" s="21" t="s">
        <v>586</v>
      </c>
      <c r="Y950" s="26" t="s">
        <v>106</v>
      </c>
    </row>
    <row r="951" spans="2:25" ht="13.8" x14ac:dyDescent="0.25">
      <c r="B951" s="20" t="s">
        <v>654</v>
      </c>
      <c r="C951" s="21" t="s">
        <v>655</v>
      </c>
      <c r="D951" s="21" t="s">
        <v>656</v>
      </c>
      <c r="E951" s="22">
        <v>47829</v>
      </c>
      <c r="F951" s="21" t="s">
        <v>584</v>
      </c>
      <c r="G951" s="21" t="s">
        <v>657</v>
      </c>
      <c r="H951" s="21">
        <v>7</v>
      </c>
      <c r="I951" s="21" t="s">
        <v>29</v>
      </c>
      <c r="J951" s="23">
        <v>34318</v>
      </c>
      <c r="K951" s="24">
        <v>1993</v>
      </c>
      <c r="L951" s="21" t="s">
        <v>100</v>
      </c>
      <c r="M951" s="21" t="s">
        <v>24</v>
      </c>
      <c r="N951" s="21" t="s">
        <v>564</v>
      </c>
      <c r="O951" s="21" t="s">
        <v>101</v>
      </c>
      <c r="P951" s="21" t="s">
        <v>24</v>
      </c>
      <c r="Q951" s="21" t="s">
        <v>30</v>
      </c>
      <c r="R951" s="21" t="s">
        <v>102</v>
      </c>
      <c r="S951" s="25">
        <v>18.2</v>
      </c>
      <c r="T951" s="25">
        <v>17.097000000000001</v>
      </c>
      <c r="U951" s="25" t="s">
        <v>101</v>
      </c>
      <c r="V951" s="21" t="s">
        <v>238</v>
      </c>
      <c r="W951" s="21" t="s">
        <v>5177</v>
      </c>
      <c r="X951" s="21" t="s">
        <v>658</v>
      </c>
      <c r="Y951" s="26" t="s">
        <v>178</v>
      </c>
    </row>
    <row r="952" spans="2:25" ht="13.8" x14ac:dyDescent="0.25">
      <c r="B952" s="20" t="s">
        <v>659</v>
      </c>
      <c r="C952" s="21" t="s">
        <v>655</v>
      </c>
      <c r="D952" s="21" t="s">
        <v>660</v>
      </c>
      <c r="E952" s="22">
        <v>47829</v>
      </c>
      <c r="F952" s="21" t="s">
        <v>584</v>
      </c>
      <c r="G952" s="21" t="s">
        <v>657</v>
      </c>
      <c r="H952" s="21">
        <v>7</v>
      </c>
      <c r="I952" s="21" t="s">
        <v>29</v>
      </c>
      <c r="J952" s="23">
        <v>23474</v>
      </c>
      <c r="K952" s="24">
        <v>1964</v>
      </c>
      <c r="L952" s="21" t="s">
        <v>100</v>
      </c>
      <c r="M952" s="21" t="s">
        <v>24</v>
      </c>
      <c r="N952" s="21" t="s">
        <v>564</v>
      </c>
      <c r="O952" s="21" t="s">
        <v>101</v>
      </c>
      <c r="P952" s="21" t="s">
        <v>24</v>
      </c>
      <c r="Q952" s="21" t="s">
        <v>32</v>
      </c>
      <c r="R952" s="21" t="s">
        <v>102</v>
      </c>
      <c r="S952" s="25">
        <v>7.6920000000000002</v>
      </c>
      <c r="T952" s="25">
        <v>7.2249999999999996</v>
      </c>
      <c r="U952" s="25" t="s">
        <v>101</v>
      </c>
      <c r="V952" s="21" t="s">
        <v>141</v>
      </c>
      <c r="W952" s="21" t="s">
        <v>5177</v>
      </c>
      <c r="X952" s="21" t="s">
        <v>658</v>
      </c>
      <c r="Y952" s="26" t="s">
        <v>178</v>
      </c>
    </row>
    <row r="953" spans="2:25" ht="13.8" x14ac:dyDescent="0.25">
      <c r="B953" s="20" t="s">
        <v>661</v>
      </c>
      <c r="C953" s="21" t="s">
        <v>655</v>
      </c>
      <c r="D953" s="21" t="s">
        <v>662</v>
      </c>
      <c r="E953" s="22">
        <v>47829</v>
      </c>
      <c r="F953" s="21" t="s">
        <v>584</v>
      </c>
      <c r="G953" s="21" t="s">
        <v>657</v>
      </c>
      <c r="H953" s="21">
        <v>7</v>
      </c>
      <c r="I953" s="21" t="s">
        <v>29</v>
      </c>
      <c r="J953" s="23">
        <v>23438</v>
      </c>
      <c r="K953" s="24">
        <v>1964</v>
      </c>
      <c r="L953" s="21" t="s">
        <v>100</v>
      </c>
      <c r="M953" s="21" t="s">
        <v>24</v>
      </c>
      <c r="N953" s="21" t="s">
        <v>564</v>
      </c>
      <c r="O953" s="21" t="s">
        <v>101</v>
      </c>
      <c r="P953" s="21" t="s">
        <v>24</v>
      </c>
      <c r="Q953" s="21" t="s">
        <v>30</v>
      </c>
      <c r="R953" s="21" t="s">
        <v>102</v>
      </c>
      <c r="S953" s="25">
        <v>15.91</v>
      </c>
      <c r="T953" s="25">
        <v>15.2</v>
      </c>
      <c r="U953" s="25" t="s">
        <v>101</v>
      </c>
      <c r="V953" s="21" t="s">
        <v>238</v>
      </c>
      <c r="W953" s="21" t="s">
        <v>5177</v>
      </c>
      <c r="X953" s="21" t="s">
        <v>658</v>
      </c>
      <c r="Y953" s="26" t="s">
        <v>178</v>
      </c>
    </row>
    <row r="954" spans="2:25" ht="13.8" x14ac:dyDescent="0.25">
      <c r="B954" s="20" t="s">
        <v>663</v>
      </c>
      <c r="C954" s="21" t="s">
        <v>655</v>
      </c>
      <c r="D954" s="21" t="s">
        <v>664</v>
      </c>
      <c r="E954" s="22">
        <v>47829</v>
      </c>
      <c r="F954" s="21" t="s">
        <v>584</v>
      </c>
      <c r="G954" s="21" t="s">
        <v>657</v>
      </c>
      <c r="H954" s="21">
        <v>7</v>
      </c>
      <c r="I954" s="21" t="s">
        <v>29</v>
      </c>
      <c r="J954" s="23">
        <v>25948</v>
      </c>
      <c r="K954" s="24">
        <v>1971</v>
      </c>
      <c r="L954" s="21" t="s">
        <v>100</v>
      </c>
      <c r="M954" s="21" t="s">
        <v>16</v>
      </c>
      <c r="N954" s="21" t="s">
        <v>110</v>
      </c>
      <c r="O954" s="21" t="s">
        <v>101</v>
      </c>
      <c r="P954" s="21" t="s">
        <v>16</v>
      </c>
      <c r="Q954" s="21" t="s">
        <v>30</v>
      </c>
      <c r="R954" s="21" t="s">
        <v>102</v>
      </c>
      <c r="S954" s="25">
        <v>33</v>
      </c>
      <c r="T954" s="25">
        <v>32.200000000000003</v>
      </c>
      <c r="U954" s="25" t="s">
        <v>101</v>
      </c>
      <c r="V954" s="21" t="s">
        <v>238</v>
      </c>
      <c r="W954" s="21" t="s">
        <v>5177</v>
      </c>
      <c r="X954" s="21" t="s">
        <v>658</v>
      </c>
      <c r="Y954" s="26" t="s">
        <v>178</v>
      </c>
    </row>
    <row r="955" spans="2:25" ht="13.8" x14ac:dyDescent="0.25">
      <c r="B955" s="20" t="s">
        <v>665</v>
      </c>
      <c r="C955" s="21" t="s">
        <v>655</v>
      </c>
      <c r="D955" s="21" t="s">
        <v>666</v>
      </c>
      <c r="E955" s="22">
        <v>47829</v>
      </c>
      <c r="F955" s="21" t="s">
        <v>584</v>
      </c>
      <c r="G955" s="21" t="s">
        <v>657</v>
      </c>
      <c r="H955" s="21">
        <v>7</v>
      </c>
      <c r="I955" s="21" t="s">
        <v>29</v>
      </c>
      <c r="J955" s="23">
        <v>24656</v>
      </c>
      <c r="K955" s="24">
        <v>1967</v>
      </c>
      <c r="L955" s="21" t="s">
        <v>100</v>
      </c>
      <c r="M955" s="21" t="s">
        <v>16</v>
      </c>
      <c r="N955" s="21" t="s">
        <v>110</v>
      </c>
      <c r="O955" s="21" t="s">
        <v>101</v>
      </c>
      <c r="P955" s="21" t="s">
        <v>16</v>
      </c>
      <c r="Q955" s="21" t="s">
        <v>30</v>
      </c>
      <c r="R955" s="21" t="s">
        <v>102</v>
      </c>
      <c r="S955" s="25">
        <v>29.7</v>
      </c>
      <c r="T955" s="25">
        <v>29</v>
      </c>
      <c r="U955" s="25" t="s">
        <v>101</v>
      </c>
      <c r="V955" s="21" t="s">
        <v>238</v>
      </c>
      <c r="W955" s="21" t="s">
        <v>5177</v>
      </c>
      <c r="X955" s="21" t="s">
        <v>658</v>
      </c>
      <c r="Y955" s="26" t="s">
        <v>178</v>
      </c>
    </row>
    <row r="956" spans="2:25" ht="13.8" x14ac:dyDescent="0.25">
      <c r="B956" s="20" t="s">
        <v>667</v>
      </c>
      <c r="C956" s="21" t="s">
        <v>655</v>
      </c>
      <c r="D956" s="21" t="s">
        <v>668</v>
      </c>
      <c r="E956" s="22">
        <v>47829</v>
      </c>
      <c r="F956" s="21" t="s">
        <v>584</v>
      </c>
      <c r="G956" s="21" t="s">
        <v>657</v>
      </c>
      <c r="H956" s="21">
        <v>7</v>
      </c>
      <c r="I956" s="21" t="s">
        <v>29</v>
      </c>
      <c r="J956" s="23">
        <v>23039</v>
      </c>
      <c r="K956" s="24">
        <v>1963</v>
      </c>
      <c r="L956" s="21" t="s">
        <v>100</v>
      </c>
      <c r="M956" s="21" t="s">
        <v>24</v>
      </c>
      <c r="N956" s="21" t="s">
        <v>564</v>
      </c>
      <c r="O956" s="21" t="s">
        <v>101</v>
      </c>
      <c r="P956" s="21" t="s">
        <v>24</v>
      </c>
      <c r="Q956" s="21" t="s">
        <v>30</v>
      </c>
      <c r="R956" s="21" t="s">
        <v>102</v>
      </c>
      <c r="S956" s="25">
        <v>9</v>
      </c>
      <c r="T956" s="25">
        <v>6.5</v>
      </c>
      <c r="U956" s="25" t="s">
        <v>101</v>
      </c>
      <c r="V956" s="21" t="s">
        <v>118</v>
      </c>
      <c r="W956" s="21" t="s">
        <v>5177</v>
      </c>
      <c r="X956" s="21" t="s">
        <v>658</v>
      </c>
      <c r="Y956" s="26" t="s">
        <v>178</v>
      </c>
    </row>
    <row r="957" spans="2:25" ht="13.8" x14ac:dyDescent="0.25">
      <c r="B957" s="20" t="s">
        <v>669</v>
      </c>
      <c r="C957" s="21" t="s">
        <v>655</v>
      </c>
      <c r="D957" s="21" t="s">
        <v>670</v>
      </c>
      <c r="E957" s="22">
        <v>47829</v>
      </c>
      <c r="F957" s="21" t="s">
        <v>584</v>
      </c>
      <c r="G957" s="21" t="s">
        <v>657</v>
      </c>
      <c r="H957" s="21">
        <v>7</v>
      </c>
      <c r="I957" s="21" t="s">
        <v>29</v>
      </c>
      <c r="J957" s="23">
        <v>23438</v>
      </c>
      <c r="K957" s="24">
        <v>1964</v>
      </c>
      <c r="L957" s="21" t="s">
        <v>100</v>
      </c>
      <c r="M957" s="21" t="s">
        <v>24</v>
      </c>
      <c r="N957" s="21" t="s">
        <v>564</v>
      </c>
      <c r="O957" s="21" t="s">
        <v>101</v>
      </c>
      <c r="P957" s="21" t="s">
        <v>24</v>
      </c>
      <c r="Q957" s="21" t="s">
        <v>30</v>
      </c>
      <c r="R957" s="21" t="s">
        <v>102</v>
      </c>
      <c r="S957" s="25">
        <v>9</v>
      </c>
      <c r="T957" s="25">
        <v>8.1999999999999993</v>
      </c>
      <c r="U957" s="25" t="s">
        <v>101</v>
      </c>
      <c r="V957" s="21" t="s">
        <v>118</v>
      </c>
      <c r="W957" s="21" t="s">
        <v>5177</v>
      </c>
      <c r="X957" s="21" t="s">
        <v>658</v>
      </c>
      <c r="Y957" s="26" t="s">
        <v>178</v>
      </c>
    </row>
    <row r="958" spans="2:25" ht="13.8" x14ac:dyDescent="0.25">
      <c r="B958" s="20" t="s">
        <v>671</v>
      </c>
      <c r="C958" s="21" t="s">
        <v>655</v>
      </c>
      <c r="D958" s="21" t="s">
        <v>672</v>
      </c>
      <c r="E958" s="22">
        <v>47829</v>
      </c>
      <c r="F958" s="21" t="s">
        <v>584</v>
      </c>
      <c r="G958" s="21" t="s">
        <v>657</v>
      </c>
      <c r="H958" s="21">
        <v>7</v>
      </c>
      <c r="I958" s="21" t="s">
        <v>29</v>
      </c>
      <c r="J958" s="23">
        <v>24656</v>
      </c>
      <c r="K958" s="24">
        <v>1967</v>
      </c>
      <c r="L958" s="21" t="s">
        <v>100</v>
      </c>
      <c r="M958" s="21" t="s">
        <v>16</v>
      </c>
      <c r="N958" s="21" t="s">
        <v>110</v>
      </c>
      <c r="O958" s="21" t="s">
        <v>101</v>
      </c>
      <c r="P958" s="21" t="s">
        <v>16</v>
      </c>
      <c r="Q958" s="21" t="s">
        <v>30</v>
      </c>
      <c r="R958" s="21" t="s">
        <v>102</v>
      </c>
      <c r="S958" s="25">
        <v>14.9</v>
      </c>
      <c r="T958" s="25">
        <v>13.3</v>
      </c>
      <c r="U958" s="25" t="s">
        <v>101</v>
      </c>
      <c r="V958" s="21" t="s">
        <v>118</v>
      </c>
      <c r="W958" s="21" t="s">
        <v>5177</v>
      </c>
      <c r="X958" s="21" t="s">
        <v>658</v>
      </c>
      <c r="Y958" s="26" t="s">
        <v>178</v>
      </c>
    </row>
    <row r="959" spans="2:25" ht="13.8" x14ac:dyDescent="0.25">
      <c r="B959" s="20" t="s">
        <v>1436</v>
      </c>
      <c r="C959" s="21" t="s">
        <v>1428</v>
      </c>
      <c r="D959" s="21" t="s">
        <v>1437</v>
      </c>
      <c r="E959" s="22">
        <v>26197</v>
      </c>
      <c r="F959" s="21" t="s">
        <v>1430</v>
      </c>
      <c r="G959" s="21" t="s">
        <v>1431</v>
      </c>
      <c r="H959" s="21">
        <v>12</v>
      </c>
      <c r="I959" s="21" t="s">
        <v>33</v>
      </c>
      <c r="J959" s="23">
        <v>41764</v>
      </c>
      <c r="K959" s="24">
        <v>2014</v>
      </c>
      <c r="L959" s="21" t="s">
        <v>100</v>
      </c>
      <c r="M959" s="21" t="s">
        <v>16</v>
      </c>
      <c r="N959" s="21" t="s">
        <v>110</v>
      </c>
      <c r="O959" s="21" t="s">
        <v>101</v>
      </c>
      <c r="P959" s="21" t="s">
        <v>16</v>
      </c>
      <c r="Q959" s="21" t="s">
        <v>30</v>
      </c>
      <c r="R959" s="21" t="s">
        <v>102</v>
      </c>
      <c r="S959" s="25">
        <v>30.495999999999999</v>
      </c>
      <c r="T959" s="25">
        <v>30.16</v>
      </c>
      <c r="U959" s="25" t="s">
        <v>101</v>
      </c>
      <c r="V959" s="21" t="s">
        <v>121</v>
      </c>
      <c r="W959" s="21" t="s">
        <v>5177</v>
      </c>
      <c r="X959" s="21" t="s">
        <v>256</v>
      </c>
      <c r="Y959" s="26" t="s">
        <v>178</v>
      </c>
    </row>
    <row r="960" spans="2:25" ht="13.8" x14ac:dyDescent="0.25">
      <c r="B960" s="20" t="s">
        <v>4961</v>
      </c>
      <c r="C960" s="21" t="s">
        <v>4962</v>
      </c>
      <c r="D960" s="21" t="s">
        <v>4963</v>
      </c>
      <c r="E960" s="22">
        <v>59075</v>
      </c>
      <c r="F960" s="21" t="s">
        <v>2155</v>
      </c>
      <c r="G960" s="21" t="s">
        <v>2170</v>
      </c>
      <c r="H960" s="21">
        <v>2</v>
      </c>
      <c r="I960" s="21" t="s">
        <v>29</v>
      </c>
      <c r="J960" s="23">
        <v>31048</v>
      </c>
      <c r="K960" s="24">
        <v>1985</v>
      </c>
      <c r="L960" s="21" t="s">
        <v>100</v>
      </c>
      <c r="M960" s="21" t="s">
        <v>151</v>
      </c>
      <c r="N960" s="21" t="s">
        <v>5167</v>
      </c>
      <c r="O960" s="21" t="s">
        <v>101</v>
      </c>
      <c r="P960" s="21" t="s">
        <v>13</v>
      </c>
      <c r="Q960" s="21" t="s">
        <v>30</v>
      </c>
      <c r="R960" s="21" t="s">
        <v>102</v>
      </c>
      <c r="S960" s="25">
        <v>9.0939999999999994</v>
      </c>
      <c r="T960" s="25">
        <v>6.6</v>
      </c>
      <c r="U960" s="25" t="s">
        <v>101</v>
      </c>
      <c r="V960" s="21" t="s">
        <v>103</v>
      </c>
      <c r="W960" s="21" t="s">
        <v>5177</v>
      </c>
      <c r="X960" s="21" t="s">
        <v>378</v>
      </c>
      <c r="Y960" s="26" t="s">
        <v>112</v>
      </c>
    </row>
    <row r="961" spans="2:25" ht="13.8" x14ac:dyDescent="0.25">
      <c r="B961" s="20" t="s">
        <v>4966</v>
      </c>
      <c r="C961" s="21" t="s">
        <v>4962</v>
      </c>
      <c r="D961" s="21" t="s">
        <v>4967</v>
      </c>
      <c r="E961" s="22">
        <v>59075</v>
      </c>
      <c r="F961" s="21" t="s">
        <v>2155</v>
      </c>
      <c r="G961" s="21" t="s">
        <v>2170</v>
      </c>
      <c r="H961" s="21">
        <v>2</v>
      </c>
      <c r="I961" s="21" t="s">
        <v>29</v>
      </c>
      <c r="J961" s="23">
        <v>38800</v>
      </c>
      <c r="K961" s="24">
        <v>2006</v>
      </c>
      <c r="L961" s="21" t="s">
        <v>100</v>
      </c>
      <c r="M961" s="21" t="s">
        <v>151</v>
      </c>
      <c r="N961" s="21" t="s">
        <v>5167</v>
      </c>
      <c r="O961" s="21" t="s">
        <v>101</v>
      </c>
      <c r="P961" s="21" t="s">
        <v>13</v>
      </c>
      <c r="Q961" s="21" t="s">
        <v>32</v>
      </c>
      <c r="R961" s="21" t="s">
        <v>102</v>
      </c>
      <c r="S961" s="25">
        <v>6.45</v>
      </c>
      <c r="T961" s="25">
        <v>6.45</v>
      </c>
      <c r="U961" s="25" t="s">
        <v>101</v>
      </c>
      <c r="V961" s="21" t="s">
        <v>141</v>
      </c>
      <c r="W961" s="21" t="s">
        <v>5177</v>
      </c>
      <c r="X961" s="21" t="s">
        <v>378</v>
      </c>
      <c r="Y961" s="26" t="s">
        <v>112</v>
      </c>
    </row>
    <row r="962" spans="2:25" ht="13.8" x14ac:dyDescent="0.25">
      <c r="B962" s="20" t="s">
        <v>5851</v>
      </c>
      <c r="C962" s="21" t="s">
        <v>1893</v>
      </c>
      <c r="D962" s="21" t="s">
        <v>5892</v>
      </c>
      <c r="E962" s="22">
        <v>59071</v>
      </c>
      <c r="F962" s="21" t="s">
        <v>2155</v>
      </c>
      <c r="G962" s="21" t="s">
        <v>4551</v>
      </c>
      <c r="H962" s="21">
        <v>10</v>
      </c>
      <c r="I962" s="21" t="s">
        <v>29</v>
      </c>
      <c r="J962" s="23">
        <v>45654</v>
      </c>
      <c r="K962" s="24">
        <v>2024</v>
      </c>
      <c r="L962" s="21" t="s">
        <v>100</v>
      </c>
      <c r="M962" s="21" t="s">
        <v>167</v>
      </c>
      <c r="N962" s="21" t="s">
        <v>101</v>
      </c>
      <c r="O962" s="21" t="s">
        <v>5868</v>
      </c>
      <c r="P962" s="21" t="s">
        <v>66</v>
      </c>
      <c r="Q962" s="21" t="s">
        <v>32</v>
      </c>
      <c r="R962" s="21" t="s">
        <v>102</v>
      </c>
      <c r="S962" s="25">
        <v>174.24</v>
      </c>
      <c r="T962" s="25">
        <v>140</v>
      </c>
      <c r="U962" s="25" t="s">
        <v>101</v>
      </c>
      <c r="V962" s="21" t="s">
        <v>101</v>
      </c>
      <c r="W962" s="21" t="s">
        <v>152</v>
      </c>
      <c r="X962" s="21" t="s">
        <v>378</v>
      </c>
      <c r="Y962" s="26" t="s">
        <v>106</v>
      </c>
    </row>
    <row r="963" spans="2:25" ht="13.8" x14ac:dyDescent="0.25">
      <c r="B963" s="20" t="s">
        <v>5852</v>
      </c>
      <c r="C963" s="21" t="s">
        <v>5694</v>
      </c>
      <c r="D963" s="21" t="s">
        <v>5893</v>
      </c>
      <c r="E963" s="22">
        <v>30419</v>
      </c>
      <c r="F963" s="21" t="s">
        <v>866</v>
      </c>
      <c r="G963" s="21" t="s">
        <v>1147</v>
      </c>
      <c r="H963" s="21">
        <v>19</v>
      </c>
      <c r="I963" s="21" t="s">
        <v>33</v>
      </c>
      <c r="J963" s="23">
        <v>45418</v>
      </c>
      <c r="K963" s="24">
        <v>2024</v>
      </c>
      <c r="L963" s="21" t="s">
        <v>100</v>
      </c>
      <c r="M963" s="21" t="s">
        <v>14</v>
      </c>
      <c r="N963" s="21" t="s">
        <v>5174</v>
      </c>
      <c r="O963" s="21" t="s">
        <v>101</v>
      </c>
      <c r="P963" s="21" t="s">
        <v>14</v>
      </c>
      <c r="Q963" s="21" t="s">
        <v>30</v>
      </c>
      <c r="R963" s="21" t="s">
        <v>102</v>
      </c>
      <c r="S963" s="25">
        <v>4.5</v>
      </c>
      <c r="T963" s="25">
        <v>4.5</v>
      </c>
      <c r="U963" s="25" t="s">
        <v>101</v>
      </c>
      <c r="V963" s="21" t="s">
        <v>160</v>
      </c>
      <c r="W963" s="21" t="s">
        <v>152</v>
      </c>
      <c r="X963" s="21" t="s">
        <v>1144</v>
      </c>
      <c r="Y963" s="26" t="s">
        <v>112</v>
      </c>
    </row>
    <row r="964" spans="2:25" ht="13.8" x14ac:dyDescent="0.25">
      <c r="B964" s="20" t="s">
        <v>3763</v>
      </c>
      <c r="C964" s="21" t="s">
        <v>3764</v>
      </c>
      <c r="D964" s="21" t="s">
        <v>3765</v>
      </c>
      <c r="E964" s="22">
        <v>47804</v>
      </c>
      <c r="F964" s="21" t="s">
        <v>584</v>
      </c>
      <c r="G964" s="21" t="s">
        <v>3766</v>
      </c>
      <c r="H964" s="21">
        <v>270</v>
      </c>
      <c r="I964" s="21" t="s">
        <v>29</v>
      </c>
      <c r="J964" s="23">
        <v>41311</v>
      </c>
      <c r="K964" s="24">
        <v>2013</v>
      </c>
      <c r="L964" s="21" t="s">
        <v>100</v>
      </c>
      <c r="M964" s="21" t="s">
        <v>16</v>
      </c>
      <c r="N964" s="21" t="s">
        <v>110</v>
      </c>
      <c r="O964" s="21" t="s">
        <v>101</v>
      </c>
      <c r="P964" s="21" t="s">
        <v>16</v>
      </c>
      <c r="Q964" s="21" t="s">
        <v>30</v>
      </c>
      <c r="R964" s="21" t="s">
        <v>102</v>
      </c>
      <c r="S964" s="25">
        <v>4.3</v>
      </c>
      <c r="T964" s="25">
        <v>4.2409999999999997</v>
      </c>
      <c r="U964" s="25" t="s">
        <v>101</v>
      </c>
      <c r="V964" s="21" t="s">
        <v>160</v>
      </c>
      <c r="W964" s="21" t="s">
        <v>152</v>
      </c>
      <c r="X964" s="21" t="s">
        <v>586</v>
      </c>
      <c r="Y964" s="26" t="s">
        <v>112</v>
      </c>
    </row>
    <row r="965" spans="2:25" ht="13.8" x14ac:dyDescent="0.25">
      <c r="B965" s="20" t="s">
        <v>3767</v>
      </c>
      <c r="C965" s="21" t="s">
        <v>3764</v>
      </c>
      <c r="D965" s="21" t="s">
        <v>3768</v>
      </c>
      <c r="E965" s="22">
        <v>47804</v>
      </c>
      <c r="F965" s="21" t="s">
        <v>584</v>
      </c>
      <c r="G965" s="21" t="s">
        <v>3769</v>
      </c>
      <c r="H965" s="21">
        <v>270</v>
      </c>
      <c r="I965" s="21" t="s">
        <v>29</v>
      </c>
      <c r="J965" s="23">
        <v>41311</v>
      </c>
      <c r="K965" s="24">
        <v>2013</v>
      </c>
      <c r="L965" s="21" t="s">
        <v>100</v>
      </c>
      <c r="M965" s="21" t="s">
        <v>16</v>
      </c>
      <c r="N965" s="21" t="s">
        <v>110</v>
      </c>
      <c r="O965" s="21" t="s">
        <v>101</v>
      </c>
      <c r="P965" s="21" t="s">
        <v>16</v>
      </c>
      <c r="Q965" s="21" t="s">
        <v>30</v>
      </c>
      <c r="R965" s="21" t="s">
        <v>102</v>
      </c>
      <c r="S965" s="25">
        <v>4.3</v>
      </c>
      <c r="T965" s="25">
        <v>4.2409999999999997</v>
      </c>
      <c r="U965" s="25" t="s">
        <v>101</v>
      </c>
      <c r="V965" s="21" t="s">
        <v>160</v>
      </c>
      <c r="W965" s="21" t="s">
        <v>152</v>
      </c>
      <c r="X965" s="21" t="s">
        <v>586</v>
      </c>
      <c r="Y965" s="26" t="s">
        <v>112</v>
      </c>
    </row>
    <row r="966" spans="2:25" ht="13.8" x14ac:dyDescent="0.25">
      <c r="B966" s="20" t="s">
        <v>3770</v>
      </c>
      <c r="C966" s="21" t="s">
        <v>3764</v>
      </c>
      <c r="D966" s="21" t="s">
        <v>3771</v>
      </c>
      <c r="E966" s="22">
        <v>47804</v>
      </c>
      <c r="F966" s="21" t="s">
        <v>584</v>
      </c>
      <c r="G966" s="21" t="s">
        <v>3766</v>
      </c>
      <c r="H966" s="21">
        <v>270</v>
      </c>
      <c r="I966" s="21" t="s">
        <v>29</v>
      </c>
      <c r="J966" s="23">
        <v>41311</v>
      </c>
      <c r="K966" s="24">
        <v>2013</v>
      </c>
      <c r="L966" s="21" t="s">
        <v>100</v>
      </c>
      <c r="M966" s="21" t="s">
        <v>16</v>
      </c>
      <c r="N966" s="21" t="s">
        <v>110</v>
      </c>
      <c r="O966" s="21" t="s">
        <v>101</v>
      </c>
      <c r="P966" s="21" t="s">
        <v>16</v>
      </c>
      <c r="Q966" s="21" t="s">
        <v>30</v>
      </c>
      <c r="R966" s="21" t="s">
        <v>102</v>
      </c>
      <c r="S966" s="25">
        <v>4.3</v>
      </c>
      <c r="T966" s="25">
        <v>4.2409999999999997</v>
      </c>
      <c r="U966" s="25" t="s">
        <v>101</v>
      </c>
      <c r="V966" s="21" t="s">
        <v>160</v>
      </c>
      <c r="W966" s="21" t="s">
        <v>152</v>
      </c>
      <c r="X966" s="21" t="s">
        <v>586</v>
      </c>
      <c r="Y966" s="26" t="s">
        <v>112</v>
      </c>
    </row>
    <row r="967" spans="2:25" ht="13.8" x14ac:dyDescent="0.25">
      <c r="B967" s="20" t="s">
        <v>2381</v>
      </c>
      <c r="C967" s="21" t="s">
        <v>5363</v>
      </c>
      <c r="D967" s="21" t="s">
        <v>2382</v>
      </c>
      <c r="E967" s="22">
        <v>86556</v>
      </c>
      <c r="F967" s="21" t="s">
        <v>2383</v>
      </c>
      <c r="G967" s="21" t="s">
        <v>2384</v>
      </c>
      <c r="H967" s="21">
        <v>7</v>
      </c>
      <c r="I967" s="21" t="s">
        <v>38</v>
      </c>
      <c r="J967" s="23">
        <v>39267</v>
      </c>
      <c r="K967" s="24">
        <v>2007</v>
      </c>
      <c r="L967" s="21" t="s">
        <v>100</v>
      </c>
      <c r="M967" s="21" t="s">
        <v>14</v>
      </c>
      <c r="N967" s="21" t="s">
        <v>427</v>
      </c>
      <c r="O967" s="21" t="s">
        <v>101</v>
      </c>
      <c r="P967" s="21" t="s">
        <v>14</v>
      </c>
      <c r="Q967" s="21" t="s">
        <v>30</v>
      </c>
      <c r="R967" s="21" t="s">
        <v>102</v>
      </c>
      <c r="S967" s="25">
        <v>9.76</v>
      </c>
      <c r="T967" s="25">
        <v>9.76</v>
      </c>
      <c r="U967" s="25" t="s">
        <v>101</v>
      </c>
      <c r="V967" s="21" t="s">
        <v>103</v>
      </c>
      <c r="W967" s="21" t="s">
        <v>5177</v>
      </c>
      <c r="X967" s="21" t="s">
        <v>218</v>
      </c>
      <c r="Y967" s="26" t="s">
        <v>178</v>
      </c>
    </row>
    <row r="968" spans="2:25" ht="13.8" x14ac:dyDescent="0.25">
      <c r="B968" s="20" t="s">
        <v>3855</v>
      </c>
      <c r="C968" s="21" t="s">
        <v>3856</v>
      </c>
      <c r="D968" s="21" t="s">
        <v>3857</v>
      </c>
      <c r="E968" s="22">
        <v>6183</v>
      </c>
      <c r="F968" s="21" t="s">
        <v>3858</v>
      </c>
      <c r="G968" s="21" t="s">
        <v>3858</v>
      </c>
      <c r="H968" s="21">
        <v>73</v>
      </c>
      <c r="I968" s="21" t="s">
        <v>47</v>
      </c>
      <c r="J968" s="23">
        <v>29601</v>
      </c>
      <c r="K968" s="24">
        <v>1981</v>
      </c>
      <c r="L968" s="21" t="s">
        <v>100</v>
      </c>
      <c r="M968" s="21" t="s">
        <v>167</v>
      </c>
      <c r="N968" s="21" t="s">
        <v>101</v>
      </c>
      <c r="O968" s="21" t="s">
        <v>22</v>
      </c>
      <c r="P968" s="21" t="s">
        <v>22</v>
      </c>
      <c r="Q968" s="21" t="s">
        <v>32</v>
      </c>
      <c r="R968" s="21" t="s">
        <v>102</v>
      </c>
      <c r="S968" s="25">
        <v>144.5</v>
      </c>
      <c r="T968" s="25">
        <v>144.5</v>
      </c>
      <c r="U968" s="25" t="s">
        <v>101</v>
      </c>
      <c r="V968" s="21" t="s">
        <v>101</v>
      </c>
      <c r="W968" s="21" t="s">
        <v>152</v>
      </c>
      <c r="X968" s="21" t="s">
        <v>565</v>
      </c>
      <c r="Y968" s="26" t="s">
        <v>106</v>
      </c>
    </row>
    <row r="969" spans="2:25" ht="13.8" x14ac:dyDescent="0.25">
      <c r="B969" s="20" t="s">
        <v>3859</v>
      </c>
      <c r="C969" s="21" t="s">
        <v>3856</v>
      </c>
      <c r="D969" s="21" t="s">
        <v>3860</v>
      </c>
      <c r="E969" s="22">
        <v>6183</v>
      </c>
      <c r="F969" s="21" t="s">
        <v>3858</v>
      </c>
      <c r="G969" s="21" t="s">
        <v>3858</v>
      </c>
      <c r="H969" s="21">
        <v>73</v>
      </c>
      <c r="I969" s="21" t="s">
        <v>47</v>
      </c>
      <c r="J969" s="23">
        <v>29601</v>
      </c>
      <c r="K969" s="24">
        <v>1981</v>
      </c>
      <c r="L969" s="21" t="s">
        <v>100</v>
      </c>
      <c r="M969" s="21" t="s">
        <v>167</v>
      </c>
      <c r="N969" s="21" t="s">
        <v>101</v>
      </c>
      <c r="O969" s="21" t="s">
        <v>22</v>
      </c>
      <c r="P969" s="21" t="s">
        <v>22</v>
      </c>
      <c r="Q969" s="21" t="s">
        <v>32</v>
      </c>
      <c r="R969" s="21" t="s">
        <v>102</v>
      </c>
      <c r="S969" s="25">
        <v>144.5</v>
      </c>
      <c r="T969" s="25">
        <v>144.5</v>
      </c>
      <c r="U969" s="25" t="s">
        <v>101</v>
      </c>
      <c r="V969" s="21" t="s">
        <v>101</v>
      </c>
      <c r="W969" s="21" t="s">
        <v>152</v>
      </c>
      <c r="X969" s="21" t="s">
        <v>565</v>
      </c>
      <c r="Y969" s="26" t="s">
        <v>106</v>
      </c>
    </row>
    <row r="970" spans="2:25" ht="13.8" x14ac:dyDescent="0.25">
      <c r="B970" s="20" t="s">
        <v>809</v>
      </c>
      <c r="C970" s="21" t="s">
        <v>810</v>
      </c>
      <c r="D970" s="21" t="s">
        <v>811</v>
      </c>
      <c r="E970" s="22">
        <v>29331</v>
      </c>
      <c r="F970" s="21" t="s">
        <v>812</v>
      </c>
      <c r="G970" s="21" t="s">
        <v>813</v>
      </c>
      <c r="H970" s="21">
        <v>2</v>
      </c>
      <c r="I970" s="21" t="s">
        <v>33</v>
      </c>
      <c r="J970" s="23">
        <v>36760</v>
      </c>
      <c r="K970" s="24">
        <v>2000</v>
      </c>
      <c r="L970" s="21" t="s">
        <v>100</v>
      </c>
      <c r="M970" s="21" t="s">
        <v>16</v>
      </c>
      <c r="N970" s="21" t="s">
        <v>110</v>
      </c>
      <c r="O970" s="21" t="s">
        <v>101</v>
      </c>
      <c r="P970" s="21" t="s">
        <v>16</v>
      </c>
      <c r="Q970" s="21" t="s">
        <v>30</v>
      </c>
      <c r="R970" s="21" t="s">
        <v>102</v>
      </c>
      <c r="S970" s="25">
        <v>9.2799999999999994</v>
      </c>
      <c r="T970" s="25">
        <v>9</v>
      </c>
      <c r="U970" s="25" t="s">
        <v>101</v>
      </c>
      <c r="V970" s="21" t="s">
        <v>212</v>
      </c>
      <c r="W970" s="21" t="s">
        <v>5177</v>
      </c>
      <c r="X970" s="21" t="s">
        <v>186</v>
      </c>
      <c r="Y970" s="26" t="s">
        <v>106</v>
      </c>
    </row>
    <row r="971" spans="2:25" ht="13.8" x14ac:dyDescent="0.25">
      <c r="B971" s="20" t="s">
        <v>814</v>
      </c>
      <c r="C971" s="21" t="s">
        <v>810</v>
      </c>
      <c r="D971" s="21" t="s">
        <v>815</v>
      </c>
      <c r="E971" s="22">
        <v>29331</v>
      </c>
      <c r="F971" s="21" t="s">
        <v>812</v>
      </c>
      <c r="G971" s="21" t="s">
        <v>813</v>
      </c>
      <c r="H971" s="21">
        <v>2</v>
      </c>
      <c r="I971" s="21" t="s">
        <v>33</v>
      </c>
      <c r="J971" s="23">
        <v>36760</v>
      </c>
      <c r="K971" s="24">
        <v>2000</v>
      </c>
      <c r="L971" s="21" t="s">
        <v>100</v>
      </c>
      <c r="M971" s="21" t="s">
        <v>16</v>
      </c>
      <c r="N971" s="21" t="s">
        <v>110</v>
      </c>
      <c r="O971" s="21" t="s">
        <v>101</v>
      </c>
      <c r="P971" s="21" t="s">
        <v>16</v>
      </c>
      <c r="Q971" s="21" t="s">
        <v>30</v>
      </c>
      <c r="R971" s="21" t="s">
        <v>102</v>
      </c>
      <c r="S971" s="25">
        <v>7.2</v>
      </c>
      <c r="T971" s="25">
        <v>7</v>
      </c>
      <c r="U971" s="25" t="s">
        <v>101</v>
      </c>
      <c r="V971" s="21" t="s">
        <v>212</v>
      </c>
      <c r="W971" s="21" t="s">
        <v>5177</v>
      </c>
      <c r="X971" s="21" t="s">
        <v>186</v>
      </c>
      <c r="Y971" s="26" t="s">
        <v>106</v>
      </c>
    </row>
    <row r="972" spans="2:25" ht="13.8" x14ac:dyDescent="0.25">
      <c r="B972" s="20" t="s">
        <v>2385</v>
      </c>
      <c r="C972" s="21" t="s">
        <v>2007</v>
      </c>
      <c r="D972" s="21" t="s">
        <v>2386</v>
      </c>
      <c r="E972" s="22">
        <v>32791</v>
      </c>
      <c r="F972" s="21" t="s">
        <v>2387</v>
      </c>
      <c r="G972" s="21" t="s">
        <v>2388</v>
      </c>
      <c r="H972" s="21">
        <v>70</v>
      </c>
      <c r="I972" s="21" t="s">
        <v>29</v>
      </c>
      <c r="J972" s="23">
        <v>29829</v>
      </c>
      <c r="K972" s="24">
        <v>1981</v>
      </c>
      <c r="L972" s="21" t="s">
        <v>100</v>
      </c>
      <c r="M972" s="21" t="s">
        <v>16</v>
      </c>
      <c r="N972" s="21" t="s">
        <v>110</v>
      </c>
      <c r="O972" s="21" t="s">
        <v>101</v>
      </c>
      <c r="P972" s="21" t="s">
        <v>16</v>
      </c>
      <c r="Q972" s="21" t="s">
        <v>30</v>
      </c>
      <c r="R972" s="21" t="s">
        <v>102</v>
      </c>
      <c r="S972" s="25">
        <v>9.76</v>
      </c>
      <c r="T972" s="25">
        <v>8.8819999999999997</v>
      </c>
      <c r="U972" s="25" t="s">
        <v>101</v>
      </c>
      <c r="V972" s="21" t="s">
        <v>118</v>
      </c>
      <c r="W972" s="21" t="s">
        <v>5177</v>
      </c>
      <c r="X972" s="21" t="s">
        <v>269</v>
      </c>
      <c r="Y972" s="26" t="s">
        <v>112</v>
      </c>
    </row>
    <row r="973" spans="2:25" ht="13.8" x14ac:dyDescent="0.25">
      <c r="B973" s="20" t="s">
        <v>2389</v>
      </c>
      <c r="C973" s="21" t="s">
        <v>2007</v>
      </c>
      <c r="D973" s="21" t="s">
        <v>2390</v>
      </c>
      <c r="E973" s="22">
        <v>32791</v>
      </c>
      <c r="F973" s="21" t="s">
        <v>2387</v>
      </c>
      <c r="G973" s="21" t="s">
        <v>2388</v>
      </c>
      <c r="H973" s="21">
        <v>70</v>
      </c>
      <c r="I973" s="21" t="s">
        <v>29</v>
      </c>
      <c r="J973" s="23">
        <v>22885</v>
      </c>
      <c r="K973" s="24">
        <v>1962</v>
      </c>
      <c r="L973" s="21" t="s">
        <v>100</v>
      </c>
      <c r="M973" s="21" t="s">
        <v>24</v>
      </c>
      <c r="N973" s="21" t="s">
        <v>564</v>
      </c>
      <c r="O973" s="21" t="s">
        <v>101</v>
      </c>
      <c r="P973" s="21" t="s">
        <v>24</v>
      </c>
      <c r="Q973" s="21" t="s">
        <v>30</v>
      </c>
      <c r="R973" s="21" t="s">
        <v>102</v>
      </c>
      <c r="S973" s="25">
        <v>4.4800000000000004</v>
      </c>
      <c r="T973" s="25">
        <v>4.077</v>
      </c>
      <c r="U973" s="25" t="s">
        <v>101</v>
      </c>
      <c r="V973" s="21" t="s">
        <v>118</v>
      </c>
      <c r="W973" s="21" t="s">
        <v>5177</v>
      </c>
      <c r="X973" s="21" t="s">
        <v>269</v>
      </c>
      <c r="Y973" s="26" t="s">
        <v>112</v>
      </c>
    </row>
    <row r="974" spans="2:25" ht="13.8" x14ac:dyDescent="0.25">
      <c r="B974" s="20" t="s">
        <v>5746</v>
      </c>
      <c r="C974" s="21" t="s">
        <v>5694</v>
      </c>
      <c r="D974" s="21" t="s">
        <v>5774</v>
      </c>
      <c r="E974" s="22">
        <v>30419</v>
      </c>
      <c r="F974" s="21" t="s">
        <v>866</v>
      </c>
      <c r="G974" s="21" t="s">
        <v>1147</v>
      </c>
      <c r="H974" s="21">
        <v>19</v>
      </c>
      <c r="I974" s="21" t="s">
        <v>33</v>
      </c>
      <c r="J974" s="23">
        <v>45418</v>
      </c>
      <c r="K974" s="24">
        <v>2024</v>
      </c>
      <c r="L974" s="21" t="s">
        <v>100</v>
      </c>
      <c r="M974" s="21" t="s">
        <v>14</v>
      </c>
      <c r="N974" s="21" t="s">
        <v>5174</v>
      </c>
      <c r="O974" s="21" t="s">
        <v>101</v>
      </c>
      <c r="P974" s="21" t="s">
        <v>14</v>
      </c>
      <c r="Q974" s="21" t="s">
        <v>30</v>
      </c>
      <c r="R974" s="21" t="s">
        <v>102</v>
      </c>
      <c r="S974" s="25">
        <v>4.5</v>
      </c>
      <c r="T974" s="25">
        <v>4.5</v>
      </c>
      <c r="U974" s="25" t="s">
        <v>101</v>
      </c>
      <c r="V974" s="21" t="s">
        <v>160</v>
      </c>
      <c r="W974" s="21" t="s">
        <v>152</v>
      </c>
      <c r="X974" s="21" t="s">
        <v>1144</v>
      </c>
      <c r="Y974" s="26" t="s">
        <v>112</v>
      </c>
    </row>
    <row r="975" spans="2:25" ht="13.8" x14ac:dyDescent="0.25">
      <c r="B975" s="20" t="s">
        <v>5747</v>
      </c>
      <c r="C975" s="21" t="s">
        <v>5694</v>
      </c>
      <c r="D975" s="21" t="s">
        <v>5775</v>
      </c>
      <c r="E975" s="22">
        <v>30419</v>
      </c>
      <c r="F975" s="21" t="s">
        <v>866</v>
      </c>
      <c r="G975" s="21" t="s">
        <v>1147</v>
      </c>
      <c r="H975" s="21">
        <v>19</v>
      </c>
      <c r="I975" s="21" t="s">
        <v>33</v>
      </c>
      <c r="J975" s="23">
        <v>45418</v>
      </c>
      <c r="K975" s="24">
        <v>2024</v>
      </c>
      <c r="L975" s="21" t="s">
        <v>100</v>
      </c>
      <c r="M975" s="21" t="s">
        <v>14</v>
      </c>
      <c r="N975" s="21" t="s">
        <v>5174</v>
      </c>
      <c r="O975" s="21" t="s">
        <v>101</v>
      </c>
      <c r="P975" s="21" t="s">
        <v>14</v>
      </c>
      <c r="Q975" s="21" t="s">
        <v>30</v>
      </c>
      <c r="R975" s="21" t="s">
        <v>102</v>
      </c>
      <c r="S975" s="25">
        <v>2</v>
      </c>
      <c r="T975" s="25">
        <v>2</v>
      </c>
      <c r="U975" s="25" t="s">
        <v>101</v>
      </c>
      <c r="V975" s="21" t="s">
        <v>160</v>
      </c>
      <c r="W975" s="21" t="s">
        <v>152</v>
      </c>
      <c r="X975" s="21" t="s">
        <v>1144</v>
      </c>
      <c r="Y975" s="26" t="s">
        <v>112</v>
      </c>
    </row>
    <row r="976" spans="2:25" ht="13.8" x14ac:dyDescent="0.25">
      <c r="B976" s="20" t="s">
        <v>5748</v>
      </c>
      <c r="C976" s="21" t="s">
        <v>5694</v>
      </c>
      <c r="D976" s="21" t="s">
        <v>5776</v>
      </c>
      <c r="E976" s="22">
        <v>30419</v>
      </c>
      <c r="F976" s="21" t="s">
        <v>866</v>
      </c>
      <c r="G976" s="21" t="s">
        <v>1147</v>
      </c>
      <c r="H976" s="21">
        <v>19</v>
      </c>
      <c r="I976" s="21" t="s">
        <v>33</v>
      </c>
      <c r="J976" s="23">
        <v>45418</v>
      </c>
      <c r="K976" s="24">
        <v>2024</v>
      </c>
      <c r="L976" s="21" t="s">
        <v>100</v>
      </c>
      <c r="M976" s="21" t="s">
        <v>14</v>
      </c>
      <c r="N976" s="21" t="s">
        <v>5174</v>
      </c>
      <c r="O976" s="21" t="s">
        <v>101</v>
      </c>
      <c r="P976" s="21" t="s">
        <v>14</v>
      </c>
      <c r="Q976" s="21" t="s">
        <v>30</v>
      </c>
      <c r="R976" s="21" t="s">
        <v>102</v>
      </c>
      <c r="S976" s="25">
        <v>4.5</v>
      </c>
      <c r="T976" s="25">
        <v>4.5</v>
      </c>
      <c r="U976" s="25" t="s">
        <v>101</v>
      </c>
      <c r="V976" s="21" t="s">
        <v>160</v>
      </c>
      <c r="W976" s="21" t="s">
        <v>152</v>
      </c>
      <c r="X976" s="21" t="s">
        <v>1144</v>
      </c>
      <c r="Y976" s="26" t="s">
        <v>112</v>
      </c>
    </row>
    <row r="977" spans="2:25" ht="13.8" x14ac:dyDescent="0.25">
      <c r="B977" s="20" t="s">
        <v>472</v>
      </c>
      <c r="C977" s="21" t="s">
        <v>5093</v>
      </c>
      <c r="D977" s="21" t="s">
        <v>473</v>
      </c>
      <c r="E977" s="22">
        <v>84030</v>
      </c>
      <c r="F977" s="21" t="s">
        <v>474</v>
      </c>
      <c r="G977" s="21" t="s">
        <v>475</v>
      </c>
      <c r="H977" s="21">
        <v>2</v>
      </c>
      <c r="I977" s="21" t="s">
        <v>38</v>
      </c>
      <c r="J977" s="23">
        <v>39904</v>
      </c>
      <c r="K977" s="24">
        <v>2009</v>
      </c>
      <c r="L977" s="21" t="s">
        <v>100</v>
      </c>
      <c r="M977" s="21" t="s">
        <v>16</v>
      </c>
      <c r="N977" s="21" t="s">
        <v>110</v>
      </c>
      <c r="O977" s="21" t="s">
        <v>101</v>
      </c>
      <c r="P977" s="21" t="s">
        <v>16</v>
      </c>
      <c r="Q977" s="21" t="s">
        <v>30</v>
      </c>
      <c r="R977" s="21" t="s">
        <v>102</v>
      </c>
      <c r="S977" s="25">
        <v>1.3939999999999999</v>
      </c>
      <c r="T977" s="25">
        <v>1.35</v>
      </c>
      <c r="U977" s="25" t="s">
        <v>101</v>
      </c>
      <c r="V977" s="21" t="s">
        <v>160</v>
      </c>
      <c r="W977" s="21" t="s">
        <v>5177</v>
      </c>
      <c r="X977" s="21" t="s">
        <v>476</v>
      </c>
      <c r="Y977" s="26" t="s">
        <v>112</v>
      </c>
    </row>
    <row r="978" spans="2:25" ht="13.8" x14ac:dyDescent="0.25">
      <c r="B978" s="20" t="s">
        <v>477</v>
      </c>
      <c r="C978" s="21" t="s">
        <v>5093</v>
      </c>
      <c r="D978" s="21" t="s">
        <v>478</v>
      </c>
      <c r="E978" s="22">
        <v>84030</v>
      </c>
      <c r="F978" s="21" t="s">
        <v>474</v>
      </c>
      <c r="G978" s="21" t="s">
        <v>475</v>
      </c>
      <c r="H978" s="21">
        <v>2</v>
      </c>
      <c r="I978" s="21" t="s">
        <v>38</v>
      </c>
      <c r="J978" s="23">
        <v>39904</v>
      </c>
      <c r="K978" s="24">
        <v>2009</v>
      </c>
      <c r="L978" s="21" t="s">
        <v>100</v>
      </c>
      <c r="M978" s="21" t="s">
        <v>16</v>
      </c>
      <c r="N978" s="21" t="s">
        <v>110</v>
      </c>
      <c r="O978" s="21" t="s">
        <v>101</v>
      </c>
      <c r="P978" s="21" t="s">
        <v>16</v>
      </c>
      <c r="Q978" s="21" t="s">
        <v>30</v>
      </c>
      <c r="R978" s="21" t="s">
        <v>102</v>
      </c>
      <c r="S978" s="25">
        <v>1.3939999999999999</v>
      </c>
      <c r="T978" s="25">
        <v>1.35</v>
      </c>
      <c r="U978" s="25" t="s">
        <v>101</v>
      </c>
      <c r="V978" s="21" t="s">
        <v>160</v>
      </c>
      <c r="W978" s="21" t="s">
        <v>5177</v>
      </c>
      <c r="X978" s="21" t="s">
        <v>476</v>
      </c>
      <c r="Y978" s="26" t="s">
        <v>112</v>
      </c>
    </row>
    <row r="979" spans="2:25" ht="13.8" x14ac:dyDescent="0.25">
      <c r="B979" s="20" t="s">
        <v>481</v>
      </c>
      <c r="C979" s="21" t="s">
        <v>5093</v>
      </c>
      <c r="D979" s="21" t="s">
        <v>482</v>
      </c>
      <c r="E979" s="22">
        <v>84030</v>
      </c>
      <c r="F979" s="21" t="s">
        <v>474</v>
      </c>
      <c r="G979" s="21" t="s">
        <v>483</v>
      </c>
      <c r="H979" s="21">
        <v>13</v>
      </c>
      <c r="I979" s="21" t="s">
        <v>38</v>
      </c>
      <c r="J979" s="23">
        <v>43289</v>
      </c>
      <c r="K979" s="24">
        <v>2018</v>
      </c>
      <c r="L979" s="21" t="s">
        <v>100</v>
      </c>
      <c r="M979" s="21" t="s">
        <v>16</v>
      </c>
      <c r="N979" s="21" t="s">
        <v>110</v>
      </c>
      <c r="O979" s="21" t="s">
        <v>101</v>
      </c>
      <c r="P979" s="21" t="s">
        <v>16</v>
      </c>
      <c r="Q979" s="21" t="s">
        <v>30</v>
      </c>
      <c r="R979" s="21" t="s">
        <v>102</v>
      </c>
      <c r="S979" s="25">
        <v>4.5</v>
      </c>
      <c r="T979" s="25">
        <v>4.3</v>
      </c>
      <c r="U979" s="25" t="s">
        <v>101</v>
      </c>
      <c r="V979" s="21" t="s">
        <v>160</v>
      </c>
      <c r="W979" s="21" t="s">
        <v>5177</v>
      </c>
      <c r="X979" s="21" t="s">
        <v>476</v>
      </c>
      <c r="Y979" s="26" t="s">
        <v>112</v>
      </c>
    </row>
    <row r="980" spans="2:25" ht="13.8" x14ac:dyDescent="0.25">
      <c r="B980" s="20" t="s">
        <v>484</v>
      </c>
      <c r="C980" s="21" t="s">
        <v>5093</v>
      </c>
      <c r="D980" s="21" t="s">
        <v>485</v>
      </c>
      <c r="E980" s="22">
        <v>84030</v>
      </c>
      <c r="F980" s="21" t="s">
        <v>474</v>
      </c>
      <c r="G980" s="21" t="s">
        <v>483</v>
      </c>
      <c r="H980" s="21">
        <v>13</v>
      </c>
      <c r="I980" s="21" t="s">
        <v>38</v>
      </c>
      <c r="J980" s="23">
        <v>43289</v>
      </c>
      <c r="K980" s="24">
        <v>2018</v>
      </c>
      <c r="L980" s="21" t="s">
        <v>100</v>
      </c>
      <c r="M980" s="21" t="s">
        <v>16</v>
      </c>
      <c r="N980" s="21" t="s">
        <v>101</v>
      </c>
      <c r="O980" s="21" t="s">
        <v>101</v>
      </c>
      <c r="P980" s="21" t="s">
        <v>16</v>
      </c>
      <c r="Q980" s="21" t="s">
        <v>30</v>
      </c>
      <c r="R980" s="21" t="s">
        <v>102</v>
      </c>
      <c r="S980" s="25">
        <v>4.4729999999999999</v>
      </c>
      <c r="T980" s="25">
        <v>4.3</v>
      </c>
      <c r="U980" s="25" t="s">
        <v>101</v>
      </c>
      <c r="V980" s="21" t="s">
        <v>160</v>
      </c>
      <c r="W980" s="21" t="s">
        <v>5177</v>
      </c>
      <c r="X980" s="21" t="s">
        <v>476</v>
      </c>
      <c r="Y980" s="26" t="s">
        <v>112</v>
      </c>
    </row>
    <row r="981" spans="2:25" ht="13.8" x14ac:dyDescent="0.25">
      <c r="B981" s="20" t="s">
        <v>486</v>
      </c>
      <c r="C981" s="21" t="s">
        <v>5093</v>
      </c>
      <c r="D981" s="21" t="s">
        <v>487</v>
      </c>
      <c r="E981" s="22">
        <v>84030</v>
      </c>
      <c r="F981" s="21" t="s">
        <v>474</v>
      </c>
      <c r="G981" s="21" t="s">
        <v>483</v>
      </c>
      <c r="H981" s="21">
        <v>13</v>
      </c>
      <c r="I981" s="21" t="s">
        <v>38</v>
      </c>
      <c r="J981" s="23">
        <v>43289</v>
      </c>
      <c r="K981" s="24">
        <v>2018</v>
      </c>
      <c r="L981" s="21" t="s">
        <v>100</v>
      </c>
      <c r="M981" s="21" t="s">
        <v>16</v>
      </c>
      <c r="N981" s="21" t="s">
        <v>110</v>
      </c>
      <c r="O981" s="21" t="s">
        <v>101</v>
      </c>
      <c r="P981" s="21" t="s">
        <v>16</v>
      </c>
      <c r="Q981" s="21" t="s">
        <v>30</v>
      </c>
      <c r="R981" s="21" t="s">
        <v>102</v>
      </c>
      <c r="S981" s="25">
        <v>4.4729999999999999</v>
      </c>
      <c r="T981" s="25">
        <v>4.3</v>
      </c>
      <c r="U981" s="25" t="s">
        <v>101</v>
      </c>
      <c r="V981" s="21" t="s">
        <v>160</v>
      </c>
      <c r="W981" s="21" t="s">
        <v>5177</v>
      </c>
      <c r="X981" s="21" t="s">
        <v>476</v>
      </c>
      <c r="Y981" s="26" t="s">
        <v>112</v>
      </c>
    </row>
    <row r="982" spans="2:25" ht="13.8" x14ac:dyDescent="0.25">
      <c r="B982" s="20" t="s">
        <v>488</v>
      </c>
      <c r="C982" s="21" t="s">
        <v>5093</v>
      </c>
      <c r="D982" s="21" t="s">
        <v>489</v>
      </c>
      <c r="E982" s="22">
        <v>84030</v>
      </c>
      <c r="F982" s="21" t="s">
        <v>474</v>
      </c>
      <c r="G982" s="21" t="s">
        <v>483</v>
      </c>
      <c r="H982" s="21">
        <v>13</v>
      </c>
      <c r="I982" s="21" t="s">
        <v>38</v>
      </c>
      <c r="J982" s="23">
        <v>43289</v>
      </c>
      <c r="K982" s="24">
        <v>2018</v>
      </c>
      <c r="L982" s="21" t="s">
        <v>100</v>
      </c>
      <c r="M982" s="21" t="s">
        <v>16</v>
      </c>
      <c r="N982" s="21" t="s">
        <v>110</v>
      </c>
      <c r="O982" s="21" t="s">
        <v>101</v>
      </c>
      <c r="P982" s="21" t="s">
        <v>16</v>
      </c>
      <c r="Q982" s="21" t="s">
        <v>30</v>
      </c>
      <c r="R982" s="21" t="s">
        <v>102</v>
      </c>
      <c r="S982" s="25">
        <v>4.4729999999999999</v>
      </c>
      <c r="T982" s="25">
        <v>4.3</v>
      </c>
      <c r="U982" s="25" t="s">
        <v>101</v>
      </c>
      <c r="V982" s="21" t="s">
        <v>160</v>
      </c>
      <c r="W982" s="21" t="s">
        <v>5177</v>
      </c>
      <c r="X982" s="21" t="s">
        <v>476</v>
      </c>
      <c r="Y982" s="26" t="s">
        <v>112</v>
      </c>
    </row>
    <row r="983" spans="2:25" ht="13.8" x14ac:dyDescent="0.25">
      <c r="B983" s="20" t="s">
        <v>723</v>
      </c>
      <c r="C983" s="21" t="s">
        <v>724</v>
      </c>
      <c r="D983" s="21" t="s">
        <v>725</v>
      </c>
      <c r="E983" s="22">
        <v>63225</v>
      </c>
      <c r="F983" s="21" t="s">
        <v>726</v>
      </c>
      <c r="G983" s="21" t="s">
        <v>727</v>
      </c>
      <c r="H983" s="21">
        <v>3</v>
      </c>
      <c r="I983" s="21" t="s">
        <v>42</v>
      </c>
      <c r="J983" s="23">
        <v>41927</v>
      </c>
      <c r="K983" s="24">
        <v>2014</v>
      </c>
      <c r="L983" s="21" t="s">
        <v>100</v>
      </c>
      <c r="M983" s="21" t="s">
        <v>16</v>
      </c>
      <c r="N983" s="21" t="s">
        <v>110</v>
      </c>
      <c r="O983" s="21" t="s">
        <v>101</v>
      </c>
      <c r="P983" s="21" t="s">
        <v>16</v>
      </c>
      <c r="Q983" s="21" t="s">
        <v>30</v>
      </c>
      <c r="R983" s="21" t="s">
        <v>102</v>
      </c>
      <c r="S983" s="25">
        <v>2.0049999999999999</v>
      </c>
      <c r="T983" s="25">
        <v>1.9804999999999999</v>
      </c>
      <c r="U983" s="25" t="s">
        <v>101</v>
      </c>
      <c r="V983" s="21" t="s">
        <v>160</v>
      </c>
      <c r="W983" s="21" t="s">
        <v>5177</v>
      </c>
      <c r="X983" s="21" t="s">
        <v>728</v>
      </c>
      <c r="Y983" s="26" t="s">
        <v>112</v>
      </c>
    </row>
    <row r="984" spans="2:25" ht="13.8" x14ac:dyDescent="0.25">
      <c r="B984" s="20" t="s">
        <v>729</v>
      </c>
      <c r="C984" s="21" t="s">
        <v>724</v>
      </c>
      <c r="D984" s="21" t="s">
        <v>730</v>
      </c>
      <c r="E984" s="22">
        <v>63225</v>
      </c>
      <c r="F984" s="21" t="s">
        <v>726</v>
      </c>
      <c r="G984" s="21" t="s">
        <v>727</v>
      </c>
      <c r="H984" s="21">
        <v>3</v>
      </c>
      <c r="I984" s="21" t="s">
        <v>42</v>
      </c>
      <c r="J984" s="23">
        <v>41906</v>
      </c>
      <c r="K984" s="24">
        <v>2014</v>
      </c>
      <c r="L984" s="21" t="s">
        <v>100</v>
      </c>
      <c r="M984" s="21" t="s">
        <v>16</v>
      </c>
      <c r="N984" s="21" t="s">
        <v>110</v>
      </c>
      <c r="O984" s="21" t="s">
        <v>101</v>
      </c>
      <c r="P984" s="21" t="s">
        <v>16</v>
      </c>
      <c r="Q984" s="21" t="s">
        <v>30</v>
      </c>
      <c r="R984" s="21" t="s">
        <v>102</v>
      </c>
      <c r="S984" s="25">
        <v>2.0049999999999999</v>
      </c>
      <c r="T984" s="25">
        <v>1.9804999999999999</v>
      </c>
      <c r="U984" s="25" t="s">
        <v>101</v>
      </c>
      <c r="V984" s="21" t="s">
        <v>160</v>
      </c>
      <c r="W984" s="21" t="s">
        <v>5177</v>
      </c>
      <c r="X984" s="21" t="s">
        <v>728</v>
      </c>
      <c r="Y984" s="26" t="s">
        <v>112</v>
      </c>
    </row>
    <row r="985" spans="2:25" ht="13.8" x14ac:dyDescent="0.25">
      <c r="B985" s="20" t="s">
        <v>731</v>
      </c>
      <c r="C985" s="21" t="s">
        <v>724</v>
      </c>
      <c r="D985" s="21" t="s">
        <v>120</v>
      </c>
      <c r="E985" s="22">
        <v>63225</v>
      </c>
      <c r="F985" s="21" t="s">
        <v>726</v>
      </c>
      <c r="G985" s="21" t="s">
        <v>727</v>
      </c>
      <c r="H985" s="21">
        <v>3</v>
      </c>
      <c r="I985" s="21" t="s">
        <v>42</v>
      </c>
      <c r="J985" s="23">
        <v>41795</v>
      </c>
      <c r="K985" s="24">
        <v>2014</v>
      </c>
      <c r="L985" s="21" t="s">
        <v>100</v>
      </c>
      <c r="M985" s="21" t="s">
        <v>16</v>
      </c>
      <c r="N985" s="21" t="s">
        <v>110</v>
      </c>
      <c r="O985" s="21" t="s">
        <v>101</v>
      </c>
      <c r="P985" s="21" t="s">
        <v>16</v>
      </c>
      <c r="Q985" s="21" t="s">
        <v>30</v>
      </c>
      <c r="R985" s="21" t="s">
        <v>102</v>
      </c>
      <c r="S985" s="25">
        <v>4.569</v>
      </c>
      <c r="T985" s="25">
        <v>4.4589999999999996</v>
      </c>
      <c r="U985" s="25" t="s">
        <v>101</v>
      </c>
      <c r="V985" s="21" t="s">
        <v>121</v>
      </c>
      <c r="W985" s="21" t="s">
        <v>5177</v>
      </c>
      <c r="X985" s="21" t="s">
        <v>728</v>
      </c>
      <c r="Y985" s="26" t="s">
        <v>112</v>
      </c>
    </row>
    <row r="986" spans="2:25" ht="13.8" x14ac:dyDescent="0.25">
      <c r="B986" s="20" t="s">
        <v>732</v>
      </c>
      <c r="C986" s="21" t="s">
        <v>724</v>
      </c>
      <c r="D986" s="21" t="s">
        <v>123</v>
      </c>
      <c r="E986" s="22">
        <v>63225</v>
      </c>
      <c r="F986" s="21" t="s">
        <v>726</v>
      </c>
      <c r="G986" s="21" t="s">
        <v>727</v>
      </c>
      <c r="H986" s="21">
        <v>3</v>
      </c>
      <c r="I986" s="21" t="s">
        <v>42</v>
      </c>
      <c r="J986" s="23">
        <v>41795</v>
      </c>
      <c r="K986" s="24">
        <v>2014</v>
      </c>
      <c r="L986" s="21" t="s">
        <v>100</v>
      </c>
      <c r="M986" s="21" t="s">
        <v>16</v>
      </c>
      <c r="N986" s="21" t="s">
        <v>110</v>
      </c>
      <c r="O986" s="21" t="s">
        <v>101</v>
      </c>
      <c r="P986" s="21" t="s">
        <v>16</v>
      </c>
      <c r="Q986" s="21" t="s">
        <v>30</v>
      </c>
      <c r="R986" s="21" t="s">
        <v>102</v>
      </c>
      <c r="S986" s="25">
        <v>4.569</v>
      </c>
      <c r="T986" s="25">
        <v>4.4589999999999996</v>
      </c>
      <c r="U986" s="25" t="s">
        <v>101</v>
      </c>
      <c r="V986" s="21" t="s">
        <v>121</v>
      </c>
      <c r="W986" s="21" t="s">
        <v>5177</v>
      </c>
      <c r="X986" s="21" t="s">
        <v>728</v>
      </c>
      <c r="Y986" s="26" t="s">
        <v>112</v>
      </c>
    </row>
    <row r="987" spans="2:25" ht="13.8" x14ac:dyDescent="0.25">
      <c r="B987" s="20" t="s">
        <v>1217</v>
      </c>
      <c r="C987" s="21" t="s">
        <v>5787</v>
      </c>
      <c r="D987" s="21" t="s">
        <v>1218</v>
      </c>
      <c r="E987" s="22">
        <v>5080</v>
      </c>
      <c r="F987" s="21" t="s">
        <v>5364</v>
      </c>
      <c r="G987" s="21" t="s">
        <v>5365</v>
      </c>
      <c r="H987" s="21" t="s">
        <v>101</v>
      </c>
      <c r="I987" s="21" t="s">
        <v>48</v>
      </c>
      <c r="J987" s="23">
        <v>32924</v>
      </c>
      <c r="K987" s="24">
        <v>1990</v>
      </c>
      <c r="L987" s="21" t="s">
        <v>100</v>
      </c>
      <c r="M987" s="21" t="s">
        <v>91</v>
      </c>
      <c r="N987" s="21" t="s">
        <v>101</v>
      </c>
      <c r="O987" s="21" t="s">
        <v>101</v>
      </c>
      <c r="P987" s="21" t="s">
        <v>91</v>
      </c>
      <c r="Q987" s="21" t="s">
        <v>32</v>
      </c>
      <c r="R987" s="21" t="s">
        <v>187</v>
      </c>
      <c r="S987" s="25">
        <v>10.6</v>
      </c>
      <c r="T987" s="25">
        <v>10.442</v>
      </c>
      <c r="U987" s="25">
        <v>10.442</v>
      </c>
      <c r="V987" s="21" t="s">
        <v>101</v>
      </c>
      <c r="W987" s="21" t="s">
        <v>5177</v>
      </c>
      <c r="X987" s="21" t="s">
        <v>5733</v>
      </c>
      <c r="Y987" s="26" t="s">
        <v>106</v>
      </c>
    </row>
    <row r="988" spans="2:25" ht="13.8" x14ac:dyDescent="0.25">
      <c r="B988" s="20" t="s">
        <v>1219</v>
      </c>
      <c r="C988" s="21" t="s">
        <v>5787</v>
      </c>
      <c r="D988" s="21" t="s">
        <v>1220</v>
      </c>
      <c r="E988" s="22">
        <v>5080</v>
      </c>
      <c r="F988" s="21" t="s">
        <v>5364</v>
      </c>
      <c r="G988" s="21" t="s">
        <v>5365</v>
      </c>
      <c r="H988" s="21" t="s">
        <v>101</v>
      </c>
      <c r="I988" s="21" t="s">
        <v>48</v>
      </c>
      <c r="J988" s="23">
        <v>33899</v>
      </c>
      <c r="K988" s="24">
        <v>1992</v>
      </c>
      <c r="L988" s="21" t="s">
        <v>100</v>
      </c>
      <c r="M988" s="21" t="s">
        <v>91</v>
      </c>
      <c r="N988" s="21" t="s">
        <v>101</v>
      </c>
      <c r="O988" s="21" t="s">
        <v>101</v>
      </c>
      <c r="P988" s="21" t="s">
        <v>91</v>
      </c>
      <c r="Q988" s="21" t="s">
        <v>32</v>
      </c>
      <c r="R988" s="21" t="s">
        <v>187</v>
      </c>
      <c r="S988" s="25">
        <v>10.6</v>
      </c>
      <c r="T988" s="25">
        <v>10.442</v>
      </c>
      <c r="U988" s="25">
        <v>10.442</v>
      </c>
      <c r="V988" s="21" t="s">
        <v>101</v>
      </c>
      <c r="W988" s="21" t="s">
        <v>5177</v>
      </c>
      <c r="X988" s="21" t="s">
        <v>5733</v>
      </c>
      <c r="Y988" s="26" t="s">
        <v>106</v>
      </c>
    </row>
    <row r="989" spans="2:25" ht="13.8" x14ac:dyDescent="0.25">
      <c r="B989" s="20" t="s">
        <v>1221</v>
      </c>
      <c r="C989" s="21" t="s">
        <v>5787</v>
      </c>
      <c r="D989" s="21" t="s">
        <v>1222</v>
      </c>
      <c r="E989" s="22">
        <v>5080</v>
      </c>
      <c r="F989" s="21" t="s">
        <v>5364</v>
      </c>
      <c r="G989" s="21" t="s">
        <v>5365</v>
      </c>
      <c r="H989" s="21" t="s">
        <v>101</v>
      </c>
      <c r="I989" s="21" t="s">
        <v>48</v>
      </c>
      <c r="J989" s="23">
        <v>32972</v>
      </c>
      <c r="K989" s="24">
        <v>1990</v>
      </c>
      <c r="L989" s="21" t="s">
        <v>100</v>
      </c>
      <c r="M989" s="21" t="s">
        <v>91</v>
      </c>
      <c r="N989" s="21" t="s">
        <v>101</v>
      </c>
      <c r="O989" s="21" t="s">
        <v>101</v>
      </c>
      <c r="P989" s="21" t="s">
        <v>91</v>
      </c>
      <c r="Q989" s="21" t="s">
        <v>32</v>
      </c>
      <c r="R989" s="21" t="s">
        <v>187</v>
      </c>
      <c r="S989" s="25">
        <v>10.6</v>
      </c>
      <c r="T989" s="25">
        <v>10.442</v>
      </c>
      <c r="U989" s="25">
        <v>10.442</v>
      </c>
      <c r="V989" s="21" t="s">
        <v>101</v>
      </c>
      <c r="W989" s="21" t="s">
        <v>152</v>
      </c>
      <c r="X989" s="21" t="s">
        <v>5733</v>
      </c>
      <c r="Y989" s="26" t="s">
        <v>106</v>
      </c>
    </row>
    <row r="990" spans="2:25" ht="13.8" x14ac:dyDescent="0.25">
      <c r="B990" s="20" t="s">
        <v>1223</v>
      </c>
      <c r="C990" s="21" t="s">
        <v>5787</v>
      </c>
      <c r="D990" s="21" t="s">
        <v>1224</v>
      </c>
      <c r="E990" s="22">
        <v>5080</v>
      </c>
      <c r="F990" s="21" t="s">
        <v>5364</v>
      </c>
      <c r="G990" s="21" t="s">
        <v>5365</v>
      </c>
      <c r="H990" s="21" t="s">
        <v>101</v>
      </c>
      <c r="I990" s="21" t="s">
        <v>48</v>
      </c>
      <c r="J990" s="23">
        <v>33528</v>
      </c>
      <c r="K990" s="24">
        <v>1991</v>
      </c>
      <c r="L990" s="21" t="s">
        <v>100</v>
      </c>
      <c r="M990" s="21" t="s">
        <v>91</v>
      </c>
      <c r="N990" s="21" t="s">
        <v>101</v>
      </c>
      <c r="O990" s="21" t="s">
        <v>101</v>
      </c>
      <c r="P990" s="21" t="s">
        <v>91</v>
      </c>
      <c r="Q990" s="21" t="s">
        <v>32</v>
      </c>
      <c r="R990" s="21" t="s">
        <v>187</v>
      </c>
      <c r="S990" s="25">
        <v>10.6</v>
      </c>
      <c r="T990" s="25">
        <v>10.442</v>
      </c>
      <c r="U990" s="25">
        <v>10.442</v>
      </c>
      <c r="V990" s="21" t="s">
        <v>101</v>
      </c>
      <c r="W990" s="21" t="s">
        <v>152</v>
      </c>
      <c r="X990" s="21" t="s">
        <v>5733</v>
      </c>
      <c r="Y990" s="26" t="s">
        <v>106</v>
      </c>
    </row>
    <row r="991" spans="2:25" ht="13.8" x14ac:dyDescent="0.25">
      <c r="B991" s="20" t="s">
        <v>1225</v>
      </c>
      <c r="C991" s="21" t="s">
        <v>5787</v>
      </c>
      <c r="D991" s="21" t="s">
        <v>1226</v>
      </c>
      <c r="E991" s="22">
        <v>5080</v>
      </c>
      <c r="F991" s="21" t="s">
        <v>5364</v>
      </c>
      <c r="G991" s="21" t="s">
        <v>5365</v>
      </c>
      <c r="H991" s="21" t="s">
        <v>101</v>
      </c>
      <c r="I991" s="21" t="s">
        <v>48</v>
      </c>
      <c r="J991" s="23">
        <v>33175</v>
      </c>
      <c r="K991" s="24">
        <v>1990</v>
      </c>
      <c r="L991" s="21" t="s">
        <v>100</v>
      </c>
      <c r="M991" s="21" t="s">
        <v>91</v>
      </c>
      <c r="N991" s="21" t="s">
        <v>101</v>
      </c>
      <c r="O991" s="21" t="s">
        <v>101</v>
      </c>
      <c r="P991" s="21" t="s">
        <v>91</v>
      </c>
      <c r="Q991" s="21" t="s">
        <v>32</v>
      </c>
      <c r="R991" s="21" t="s">
        <v>187</v>
      </c>
      <c r="S991" s="25">
        <v>10.6</v>
      </c>
      <c r="T991" s="25">
        <v>10.442</v>
      </c>
      <c r="U991" s="25">
        <v>10.442</v>
      </c>
      <c r="V991" s="21" t="s">
        <v>101</v>
      </c>
      <c r="W991" s="21" t="s">
        <v>152</v>
      </c>
      <c r="X991" s="21" t="s">
        <v>5733</v>
      </c>
      <c r="Y991" s="26" t="s">
        <v>106</v>
      </c>
    </row>
    <row r="992" spans="2:25" ht="13.8" x14ac:dyDescent="0.25">
      <c r="B992" s="20" t="s">
        <v>1227</v>
      </c>
      <c r="C992" s="21" t="s">
        <v>5787</v>
      </c>
      <c r="D992" s="21" t="s">
        <v>1228</v>
      </c>
      <c r="E992" s="22">
        <v>5080</v>
      </c>
      <c r="F992" s="21" t="s">
        <v>5364</v>
      </c>
      <c r="G992" s="21" t="s">
        <v>5365</v>
      </c>
      <c r="H992" s="21" t="s">
        <v>101</v>
      </c>
      <c r="I992" s="21" t="s">
        <v>48</v>
      </c>
      <c r="J992" s="23">
        <v>33290</v>
      </c>
      <c r="K992" s="24">
        <v>1991</v>
      </c>
      <c r="L992" s="21" t="s">
        <v>100</v>
      </c>
      <c r="M992" s="21" t="s">
        <v>91</v>
      </c>
      <c r="N992" s="21" t="s">
        <v>101</v>
      </c>
      <c r="O992" s="21" t="s">
        <v>101</v>
      </c>
      <c r="P992" s="21" t="s">
        <v>91</v>
      </c>
      <c r="Q992" s="21" t="s">
        <v>32</v>
      </c>
      <c r="R992" s="21" t="s">
        <v>187</v>
      </c>
      <c r="S992" s="25">
        <v>10.6</v>
      </c>
      <c r="T992" s="25">
        <v>10.442</v>
      </c>
      <c r="U992" s="25">
        <v>10.442</v>
      </c>
      <c r="V992" s="21" t="s">
        <v>101</v>
      </c>
      <c r="W992" s="21" t="s">
        <v>152</v>
      </c>
      <c r="X992" s="21" t="s">
        <v>5733</v>
      </c>
      <c r="Y992" s="26" t="s">
        <v>106</v>
      </c>
    </row>
    <row r="993" spans="2:25" ht="13.8" x14ac:dyDescent="0.25">
      <c r="B993" s="20" t="s">
        <v>1229</v>
      </c>
      <c r="C993" s="21" t="s">
        <v>5787</v>
      </c>
      <c r="D993" s="21" t="s">
        <v>1230</v>
      </c>
      <c r="E993" s="22">
        <v>5080</v>
      </c>
      <c r="F993" s="21" t="s">
        <v>5364</v>
      </c>
      <c r="G993" s="21" t="s">
        <v>5365</v>
      </c>
      <c r="H993" s="21" t="s">
        <v>101</v>
      </c>
      <c r="I993" s="21" t="s">
        <v>48</v>
      </c>
      <c r="J993" s="23">
        <v>33407</v>
      </c>
      <c r="K993" s="24">
        <v>1991</v>
      </c>
      <c r="L993" s="21" t="s">
        <v>100</v>
      </c>
      <c r="M993" s="21" t="s">
        <v>91</v>
      </c>
      <c r="N993" s="21" t="s">
        <v>101</v>
      </c>
      <c r="O993" s="21" t="s">
        <v>101</v>
      </c>
      <c r="P993" s="21" t="s">
        <v>91</v>
      </c>
      <c r="Q993" s="21" t="s">
        <v>32</v>
      </c>
      <c r="R993" s="21" t="s">
        <v>187</v>
      </c>
      <c r="S993" s="25">
        <v>10.6</v>
      </c>
      <c r="T993" s="25">
        <v>10.442</v>
      </c>
      <c r="U993" s="25">
        <v>10.442</v>
      </c>
      <c r="V993" s="21" t="s">
        <v>101</v>
      </c>
      <c r="W993" s="21" t="s">
        <v>152</v>
      </c>
      <c r="X993" s="21" t="s">
        <v>5733</v>
      </c>
      <c r="Y993" s="26" t="s">
        <v>106</v>
      </c>
    </row>
    <row r="994" spans="2:25" ht="13.8" x14ac:dyDescent="0.25">
      <c r="B994" s="20" t="s">
        <v>1231</v>
      </c>
      <c r="C994" s="21" t="s">
        <v>5787</v>
      </c>
      <c r="D994" s="21" t="s">
        <v>1232</v>
      </c>
      <c r="E994" s="22">
        <v>5080</v>
      </c>
      <c r="F994" s="21" t="s">
        <v>5364</v>
      </c>
      <c r="G994" s="21" t="s">
        <v>5365</v>
      </c>
      <c r="H994" s="21" t="s">
        <v>101</v>
      </c>
      <c r="I994" s="21" t="s">
        <v>48</v>
      </c>
      <c r="J994" s="23">
        <v>33528</v>
      </c>
      <c r="K994" s="24">
        <v>1991</v>
      </c>
      <c r="L994" s="21" t="s">
        <v>100</v>
      </c>
      <c r="M994" s="21" t="s">
        <v>91</v>
      </c>
      <c r="N994" s="21" t="s">
        <v>101</v>
      </c>
      <c r="O994" s="21" t="s">
        <v>101</v>
      </c>
      <c r="P994" s="21" t="s">
        <v>91</v>
      </c>
      <c r="Q994" s="21" t="s">
        <v>32</v>
      </c>
      <c r="R994" s="21" t="s">
        <v>187</v>
      </c>
      <c r="S994" s="25">
        <v>10.6</v>
      </c>
      <c r="T994" s="25">
        <v>10.442</v>
      </c>
      <c r="U994" s="25">
        <v>10.442</v>
      </c>
      <c r="V994" s="21" t="s">
        <v>101</v>
      </c>
      <c r="W994" s="21" t="s">
        <v>152</v>
      </c>
      <c r="X994" s="21" t="s">
        <v>5733</v>
      </c>
      <c r="Y994" s="26" t="s">
        <v>106</v>
      </c>
    </row>
    <row r="995" spans="2:25" ht="13.8" x14ac:dyDescent="0.25">
      <c r="B995" s="20" t="s">
        <v>1233</v>
      </c>
      <c r="C995" s="21" t="s">
        <v>5787</v>
      </c>
      <c r="D995" s="21" t="s">
        <v>1234</v>
      </c>
      <c r="E995" s="22">
        <v>5080</v>
      </c>
      <c r="F995" s="21" t="s">
        <v>5364</v>
      </c>
      <c r="G995" s="21" t="s">
        <v>5365</v>
      </c>
      <c r="H995" s="21" t="s">
        <v>101</v>
      </c>
      <c r="I995" s="21" t="s">
        <v>48</v>
      </c>
      <c r="J995" s="23">
        <v>33660</v>
      </c>
      <c r="K995" s="24">
        <v>1992</v>
      </c>
      <c r="L995" s="21" t="s">
        <v>100</v>
      </c>
      <c r="M995" s="21" t="s">
        <v>91</v>
      </c>
      <c r="N995" s="21" t="s">
        <v>101</v>
      </c>
      <c r="O995" s="21" t="s">
        <v>101</v>
      </c>
      <c r="P995" s="21" t="s">
        <v>91</v>
      </c>
      <c r="Q995" s="21" t="s">
        <v>32</v>
      </c>
      <c r="R995" s="21" t="s">
        <v>187</v>
      </c>
      <c r="S995" s="25">
        <v>10.6</v>
      </c>
      <c r="T995" s="25">
        <v>10.442</v>
      </c>
      <c r="U995" s="25">
        <v>10.442</v>
      </c>
      <c r="V995" s="21" t="s">
        <v>101</v>
      </c>
      <c r="W995" s="21" t="s">
        <v>152</v>
      </c>
      <c r="X995" s="21" t="s">
        <v>5733</v>
      </c>
      <c r="Y995" s="26" t="s">
        <v>106</v>
      </c>
    </row>
    <row r="996" spans="2:25" ht="13.8" x14ac:dyDescent="0.25">
      <c r="B996" s="20" t="s">
        <v>1235</v>
      </c>
      <c r="C996" s="21" t="s">
        <v>5787</v>
      </c>
      <c r="D996" s="21" t="s">
        <v>1236</v>
      </c>
      <c r="E996" s="22">
        <v>5080</v>
      </c>
      <c r="F996" s="21" t="s">
        <v>5364</v>
      </c>
      <c r="G996" s="21" t="s">
        <v>5365</v>
      </c>
      <c r="H996" s="21" t="s">
        <v>101</v>
      </c>
      <c r="I996" s="21" t="s">
        <v>48</v>
      </c>
      <c r="J996" s="23">
        <v>33756</v>
      </c>
      <c r="K996" s="24">
        <v>1992</v>
      </c>
      <c r="L996" s="21" t="s">
        <v>100</v>
      </c>
      <c r="M996" s="21" t="s">
        <v>91</v>
      </c>
      <c r="N996" s="21" t="s">
        <v>101</v>
      </c>
      <c r="O996" s="21" t="s">
        <v>101</v>
      </c>
      <c r="P996" s="21" t="s">
        <v>91</v>
      </c>
      <c r="Q996" s="21" t="s">
        <v>32</v>
      </c>
      <c r="R996" s="21" t="s">
        <v>187</v>
      </c>
      <c r="S996" s="25">
        <v>10.6</v>
      </c>
      <c r="T996" s="25">
        <v>10.442</v>
      </c>
      <c r="U996" s="25">
        <v>10.442</v>
      </c>
      <c r="V996" s="21" t="s">
        <v>101</v>
      </c>
      <c r="W996" s="21" t="s">
        <v>152</v>
      </c>
      <c r="X996" s="21" t="s">
        <v>5733</v>
      </c>
      <c r="Y996" s="26" t="s">
        <v>106</v>
      </c>
    </row>
    <row r="997" spans="2:25" ht="13.8" x14ac:dyDescent="0.25">
      <c r="B997" s="20" t="s">
        <v>2391</v>
      </c>
      <c r="C997" s="21" t="s">
        <v>5218</v>
      </c>
      <c r="D997" s="21" t="s">
        <v>2392</v>
      </c>
      <c r="E997" s="22">
        <v>89415</v>
      </c>
      <c r="F997" s="21" t="s">
        <v>2393</v>
      </c>
      <c r="G997" s="21" t="s">
        <v>2394</v>
      </c>
      <c r="H997" s="21">
        <v>1</v>
      </c>
      <c r="I997" s="21" t="s">
        <v>38</v>
      </c>
      <c r="J997" s="23">
        <v>23924</v>
      </c>
      <c r="K997" s="24">
        <v>1965</v>
      </c>
      <c r="L997" s="21" t="s">
        <v>100</v>
      </c>
      <c r="M997" s="21" t="s">
        <v>91</v>
      </c>
      <c r="N997" s="21" t="s">
        <v>101</v>
      </c>
      <c r="O997" s="21" t="s">
        <v>101</v>
      </c>
      <c r="P997" s="21" t="s">
        <v>91</v>
      </c>
      <c r="Q997" s="21" t="s">
        <v>32</v>
      </c>
      <c r="R997" s="21" t="s">
        <v>102</v>
      </c>
      <c r="S997" s="25">
        <v>5.05</v>
      </c>
      <c r="T997" s="25">
        <v>5.0449999999999999</v>
      </c>
      <c r="U997" s="25" t="s">
        <v>101</v>
      </c>
      <c r="V997" s="21" t="s">
        <v>101</v>
      </c>
      <c r="W997" s="21" t="s">
        <v>5177</v>
      </c>
      <c r="X997" s="21" t="s">
        <v>223</v>
      </c>
      <c r="Y997" s="26" t="s">
        <v>106</v>
      </c>
    </row>
    <row r="998" spans="2:25" ht="13.8" x14ac:dyDescent="0.25">
      <c r="B998" s="20" t="s">
        <v>2395</v>
      </c>
      <c r="C998" s="21" t="s">
        <v>5218</v>
      </c>
      <c r="D998" s="21" t="s">
        <v>2396</v>
      </c>
      <c r="E998" s="22">
        <v>89415</v>
      </c>
      <c r="F998" s="21" t="s">
        <v>2393</v>
      </c>
      <c r="G998" s="21" t="s">
        <v>2394</v>
      </c>
      <c r="H998" s="21">
        <v>1</v>
      </c>
      <c r="I998" s="21" t="s">
        <v>38</v>
      </c>
      <c r="J998" s="23">
        <v>23924</v>
      </c>
      <c r="K998" s="24">
        <v>1965</v>
      </c>
      <c r="L998" s="21" t="s">
        <v>100</v>
      </c>
      <c r="M998" s="21" t="s">
        <v>91</v>
      </c>
      <c r="N998" s="21" t="s">
        <v>101</v>
      </c>
      <c r="O998" s="21" t="s">
        <v>101</v>
      </c>
      <c r="P998" s="21" t="s">
        <v>91</v>
      </c>
      <c r="Q998" s="21" t="s">
        <v>32</v>
      </c>
      <c r="R998" s="21" t="s">
        <v>102</v>
      </c>
      <c r="S998" s="25">
        <v>5.05</v>
      </c>
      <c r="T998" s="25">
        <v>5.0449999999999999</v>
      </c>
      <c r="U998" s="25" t="s">
        <v>101</v>
      </c>
      <c r="V998" s="21" t="s">
        <v>101</v>
      </c>
      <c r="W998" s="21" t="s">
        <v>5177</v>
      </c>
      <c r="X998" s="21" t="s">
        <v>223</v>
      </c>
      <c r="Y998" s="26" t="s">
        <v>106</v>
      </c>
    </row>
    <row r="999" spans="2:25" ht="13.8" x14ac:dyDescent="0.25">
      <c r="B999" s="20" t="s">
        <v>3780</v>
      </c>
      <c r="C999" s="21" t="s">
        <v>5118</v>
      </c>
      <c r="D999" s="21" t="s">
        <v>3781</v>
      </c>
      <c r="E999" s="22">
        <v>2991</v>
      </c>
      <c r="F999" s="21" t="s">
        <v>3782</v>
      </c>
      <c r="G999" s="21" t="s">
        <v>5709</v>
      </c>
      <c r="H999" s="21">
        <v>5</v>
      </c>
      <c r="I999" s="21" t="s">
        <v>41</v>
      </c>
      <c r="J999" s="23">
        <v>38189</v>
      </c>
      <c r="K999" s="24">
        <v>2004</v>
      </c>
      <c r="L999" s="21" t="s">
        <v>100</v>
      </c>
      <c r="M999" s="21" t="s">
        <v>151</v>
      </c>
      <c r="N999" s="21" t="s">
        <v>5167</v>
      </c>
      <c r="O999" s="21" t="s">
        <v>101</v>
      </c>
      <c r="P999" s="21" t="s">
        <v>13</v>
      </c>
      <c r="Q999" s="21" t="s">
        <v>30</v>
      </c>
      <c r="R999" s="21" t="s">
        <v>102</v>
      </c>
      <c r="S999" s="25">
        <v>21</v>
      </c>
      <c r="T999" s="25">
        <v>15.7</v>
      </c>
      <c r="U999" s="25" t="s">
        <v>101</v>
      </c>
      <c r="V999" s="21" t="s">
        <v>103</v>
      </c>
      <c r="W999" s="21" t="s">
        <v>5177</v>
      </c>
      <c r="X999" s="21" t="s">
        <v>398</v>
      </c>
      <c r="Y999" s="26" t="s">
        <v>106</v>
      </c>
    </row>
    <row r="1000" spans="2:25" ht="13.8" x14ac:dyDescent="0.25">
      <c r="B1000" s="20" t="s">
        <v>3783</v>
      </c>
      <c r="C1000" s="21" t="s">
        <v>563</v>
      </c>
      <c r="D1000" s="21" t="s">
        <v>3784</v>
      </c>
      <c r="E1000" s="22">
        <v>86983</v>
      </c>
      <c r="F1000" s="21" t="s">
        <v>3785</v>
      </c>
      <c r="G1000" s="21" t="s">
        <v>3786</v>
      </c>
      <c r="H1000" s="21" t="s">
        <v>101</v>
      </c>
      <c r="I1000" s="21" t="s">
        <v>38</v>
      </c>
      <c r="J1000" s="23">
        <v>25934</v>
      </c>
      <c r="K1000" s="24">
        <v>1971</v>
      </c>
      <c r="L1000" s="21" t="s">
        <v>100</v>
      </c>
      <c r="M1000" s="21" t="s">
        <v>91</v>
      </c>
      <c r="N1000" s="21" t="s">
        <v>101</v>
      </c>
      <c r="O1000" s="21" t="s">
        <v>101</v>
      </c>
      <c r="P1000" s="21" t="s">
        <v>91</v>
      </c>
      <c r="Q1000" s="21" t="s">
        <v>32</v>
      </c>
      <c r="R1000" s="21" t="s">
        <v>102</v>
      </c>
      <c r="S1000" s="25">
        <v>6.4</v>
      </c>
      <c r="T1000" s="25">
        <v>6.4</v>
      </c>
      <c r="U1000" s="25" t="s">
        <v>101</v>
      </c>
      <c r="V1000" s="21" t="s">
        <v>101</v>
      </c>
      <c r="W1000" s="21" t="s">
        <v>5177</v>
      </c>
      <c r="X1000" s="21" t="s">
        <v>1354</v>
      </c>
      <c r="Y1000" s="26" t="s">
        <v>106</v>
      </c>
    </row>
    <row r="1001" spans="2:25" ht="13.8" x14ac:dyDescent="0.25">
      <c r="B1001" s="20" t="s">
        <v>3787</v>
      </c>
      <c r="C1001" s="21" t="s">
        <v>563</v>
      </c>
      <c r="D1001" s="21" t="s">
        <v>3788</v>
      </c>
      <c r="E1001" s="22">
        <v>86983</v>
      </c>
      <c r="F1001" s="21" t="s">
        <v>3785</v>
      </c>
      <c r="G1001" s="21" t="s">
        <v>3786</v>
      </c>
      <c r="H1001" s="21" t="s">
        <v>101</v>
      </c>
      <c r="I1001" s="21" t="s">
        <v>38</v>
      </c>
      <c r="J1001" s="23">
        <v>25934</v>
      </c>
      <c r="K1001" s="24">
        <v>1971</v>
      </c>
      <c r="L1001" s="21" t="s">
        <v>100</v>
      </c>
      <c r="M1001" s="21" t="s">
        <v>91</v>
      </c>
      <c r="N1001" s="21" t="s">
        <v>101</v>
      </c>
      <c r="O1001" s="21" t="s">
        <v>101</v>
      </c>
      <c r="P1001" s="21" t="s">
        <v>91</v>
      </c>
      <c r="Q1001" s="21" t="s">
        <v>32</v>
      </c>
      <c r="R1001" s="21" t="s">
        <v>102</v>
      </c>
      <c r="S1001" s="25">
        <v>6.4</v>
      </c>
      <c r="T1001" s="25">
        <v>6.4</v>
      </c>
      <c r="U1001" s="25" t="s">
        <v>101</v>
      </c>
      <c r="V1001" s="21" t="s">
        <v>101</v>
      </c>
      <c r="W1001" s="21" t="s">
        <v>5177</v>
      </c>
      <c r="X1001" s="21" t="s">
        <v>1354</v>
      </c>
      <c r="Y1001" s="26" t="s">
        <v>106</v>
      </c>
    </row>
    <row r="1002" spans="2:25" ht="13.8" x14ac:dyDescent="0.25">
      <c r="B1002" s="20" t="s">
        <v>3789</v>
      </c>
      <c r="C1002" s="21" t="s">
        <v>563</v>
      </c>
      <c r="D1002" s="21" t="s">
        <v>3790</v>
      </c>
      <c r="E1002" s="22">
        <v>86983</v>
      </c>
      <c r="F1002" s="21" t="s">
        <v>3785</v>
      </c>
      <c r="G1002" s="21" t="s">
        <v>3786</v>
      </c>
      <c r="H1002" s="21" t="s">
        <v>101</v>
      </c>
      <c r="I1002" s="21" t="s">
        <v>38</v>
      </c>
      <c r="J1002" s="23">
        <v>25934</v>
      </c>
      <c r="K1002" s="24">
        <v>1971</v>
      </c>
      <c r="L1002" s="21" t="s">
        <v>100</v>
      </c>
      <c r="M1002" s="21" t="s">
        <v>91</v>
      </c>
      <c r="N1002" s="21" t="s">
        <v>101</v>
      </c>
      <c r="O1002" s="21" t="s">
        <v>101</v>
      </c>
      <c r="P1002" s="21" t="s">
        <v>91</v>
      </c>
      <c r="Q1002" s="21" t="s">
        <v>32</v>
      </c>
      <c r="R1002" s="21" t="s">
        <v>102</v>
      </c>
      <c r="S1002" s="25">
        <v>6.4</v>
      </c>
      <c r="T1002" s="25">
        <v>6.4</v>
      </c>
      <c r="U1002" s="25" t="s">
        <v>101</v>
      </c>
      <c r="V1002" s="21" t="s">
        <v>101</v>
      </c>
      <c r="W1002" s="21" t="s">
        <v>5177</v>
      </c>
      <c r="X1002" s="21" t="s">
        <v>1354</v>
      </c>
      <c r="Y1002" s="26" t="s">
        <v>106</v>
      </c>
    </row>
    <row r="1003" spans="2:25" ht="13.8" x14ac:dyDescent="0.25">
      <c r="B1003" s="20" t="s">
        <v>3791</v>
      </c>
      <c r="C1003" s="21" t="s">
        <v>563</v>
      </c>
      <c r="D1003" s="21" t="s">
        <v>3792</v>
      </c>
      <c r="E1003" s="22">
        <v>86983</v>
      </c>
      <c r="F1003" s="21" t="s">
        <v>3785</v>
      </c>
      <c r="G1003" s="21" t="s">
        <v>3793</v>
      </c>
      <c r="H1003" s="21" t="s">
        <v>101</v>
      </c>
      <c r="I1003" s="21" t="s">
        <v>38</v>
      </c>
      <c r="J1003" s="23">
        <v>24108</v>
      </c>
      <c r="K1003" s="24">
        <v>1966</v>
      </c>
      <c r="L1003" s="21" t="s">
        <v>100</v>
      </c>
      <c r="M1003" s="21" t="s">
        <v>91</v>
      </c>
      <c r="N1003" s="21" t="s">
        <v>101</v>
      </c>
      <c r="O1003" s="21" t="s">
        <v>101</v>
      </c>
      <c r="P1003" s="21" t="s">
        <v>91</v>
      </c>
      <c r="Q1003" s="21" t="s">
        <v>32</v>
      </c>
      <c r="R1003" s="21" t="s">
        <v>102</v>
      </c>
      <c r="S1003" s="25">
        <v>4</v>
      </c>
      <c r="T1003" s="25">
        <v>3.3660000000000001</v>
      </c>
      <c r="U1003" s="25" t="s">
        <v>101</v>
      </c>
      <c r="V1003" s="21" t="s">
        <v>101</v>
      </c>
      <c r="W1003" s="21" t="s">
        <v>152</v>
      </c>
      <c r="X1003" s="21" t="s">
        <v>1354</v>
      </c>
      <c r="Y1003" s="26" t="s">
        <v>106</v>
      </c>
    </row>
    <row r="1004" spans="2:25" ht="13.8" x14ac:dyDescent="0.25">
      <c r="B1004" s="20" t="s">
        <v>3794</v>
      </c>
      <c r="C1004" s="21" t="s">
        <v>563</v>
      </c>
      <c r="D1004" s="21" t="s">
        <v>3795</v>
      </c>
      <c r="E1004" s="22">
        <v>86983</v>
      </c>
      <c r="F1004" s="21" t="s">
        <v>3785</v>
      </c>
      <c r="G1004" s="21" t="s">
        <v>3793</v>
      </c>
      <c r="H1004" s="21" t="s">
        <v>101</v>
      </c>
      <c r="I1004" s="21" t="s">
        <v>38</v>
      </c>
      <c r="J1004" s="23">
        <v>24108</v>
      </c>
      <c r="K1004" s="24">
        <v>1966</v>
      </c>
      <c r="L1004" s="21" t="s">
        <v>100</v>
      </c>
      <c r="M1004" s="21" t="s">
        <v>91</v>
      </c>
      <c r="N1004" s="21" t="s">
        <v>101</v>
      </c>
      <c r="O1004" s="21" t="s">
        <v>101</v>
      </c>
      <c r="P1004" s="21" t="s">
        <v>91</v>
      </c>
      <c r="Q1004" s="21" t="s">
        <v>32</v>
      </c>
      <c r="R1004" s="21" t="s">
        <v>102</v>
      </c>
      <c r="S1004" s="25">
        <v>4</v>
      </c>
      <c r="T1004" s="25">
        <v>3.3660000000000001</v>
      </c>
      <c r="U1004" s="25" t="s">
        <v>101</v>
      </c>
      <c r="V1004" s="21" t="s">
        <v>101</v>
      </c>
      <c r="W1004" s="21" t="s">
        <v>152</v>
      </c>
      <c r="X1004" s="21" t="s">
        <v>1354</v>
      </c>
      <c r="Y1004" s="26" t="s">
        <v>106</v>
      </c>
    </row>
    <row r="1005" spans="2:25" ht="13.8" x14ac:dyDescent="0.25">
      <c r="B1005" s="20" t="s">
        <v>3796</v>
      </c>
      <c r="C1005" s="21" t="s">
        <v>563</v>
      </c>
      <c r="D1005" s="21" t="s">
        <v>3797</v>
      </c>
      <c r="E1005" s="22">
        <v>86983</v>
      </c>
      <c r="F1005" s="21" t="s">
        <v>3785</v>
      </c>
      <c r="G1005" s="21" t="s">
        <v>3793</v>
      </c>
      <c r="H1005" s="21" t="s">
        <v>101</v>
      </c>
      <c r="I1005" s="21" t="s">
        <v>38</v>
      </c>
      <c r="J1005" s="23">
        <v>24108</v>
      </c>
      <c r="K1005" s="24">
        <v>1966</v>
      </c>
      <c r="L1005" s="21" t="s">
        <v>100</v>
      </c>
      <c r="M1005" s="21" t="s">
        <v>91</v>
      </c>
      <c r="N1005" s="21" t="s">
        <v>101</v>
      </c>
      <c r="O1005" s="21" t="s">
        <v>101</v>
      </c>
      <c r="P1005" s="21" t="s">
        <v>91</v>
      </c>
      <c r="Q1005" s="21" t="s">
        <v>32</v>
      </c>
      <c r="R1005" s="21" t="s">
        <v>102</v>
      </c>
      <c r="S1005" s="25">
        <v>4</v>
      </c>
      <c r="T1005" s="25">
        <v>3.3660000000000001</v>
      </c>
      <c r="U1005" s="25" t="s">
        <v>101</v>
      </c>
      <c r="V1005" s="21" t="s">
        <v>101</v>
      </c>
      <c r="W1005" s="21" t="s">
        <v>152</v>
      </c>
      <c r="X1005" s="21" t="s">
        <v>1354</v>
      </c>
      <c r="Y1005" s="26" t="s">
        <v>106</v>
      </c>
    </row>
    <row r="1006" spans="2:25" ht="13.8" x14ac:dyDescent="0.25">
      <c r="B1006" s="20" t="s">
        <v>5582</v>
      </c>
      <c r="C1006" s="21" t="s">
        <v>5583</v>
      </c>
      <c r="D1006" s="21" t="s">
        <v>5584</v>
      </c>
      <c r="E1006" s="22">
        <v>89340</v>
      </c>
      <c r="F1006" s="21" t="s">
        <v>5585</v>
      </c>
      <c r="G1006" s="21" t="s">
        <v>5586</v>
      </c>
      <c r="H1006" s="21">
        <v>5</v>
      </c>
      <c r="I1006" s="21" t="s">
        <v>38</v>
      </c>
      <c r="J1006" s="23">
        <v>45138</v>
      </c>
      <c r="K1006" s="24">
        <v>2023</v>
      </c>
      <c r="L1006" s="21" t="s">
        <v>5460</v>
      </c>
      <c r="M1006" s="21" t="s">
        <v>16</v>
      </c>
      <c r="N1006" s="21" t="s">
        <v>110</v>
      </c>
      <c r="O1006" s="21" t="s">
        <v>101</v>
      </c>
      <c r="P1006" s="21" t="s">
        <v>16</v>
      </c>
      <c r="Q1006" s="21" t="s">
        <v>32</v>
      </c>
      <c r="R1006" s="21" t="s">
        <v>102</v>
      </c>
      <c r="S1006" s="25">
        <v>311.60000000000002</v>
      </c>
      <c r="T1006" s="25">
        <v>310</v>
      </c>
      <c r="U1006" s="25" t="s">
        <v>101</v>
      </c>
      <c r="V1006" s="21" t="s">
        <v>177</v>
      </c>
      <c r="W1006" s="21" t="s">
        <v>152</v>
      </c>
      <c r="X1006" s="21" t="s">
        <v>137</v>
      </c>
      <c r="Y1006" s="26" t="s">
        <v>138</v>
      </c>
    </row>
    <row r="1007" spans="2:25" ht="13.8" x14ac:dyDescent="0.25">
      <c r="B1007" s="20" t="s">
        <v>468</v>
      </c>
      <c r="C1007" s="21" t="s">
        <v>5093</v>
      </c>
      <c r="D1007" s="21" t="s">
        <v>469</v>
      </c>
      <c r="E1007" s="22">
        <v>4349</v>
      </c>
      <c r="F1007" s="21" t="s">
        <v>460</v>
      </c>
      <c r="G1007" s="21" t="s">
        <v>461</v>
      </c>
      <c r="H1007" s="21">
        <v>1</v>
      </c>
      <c r="I1007" s="21" t="s">
        <v>41</v>
      </c>
      <c r="J1007" s="23">
        <v>39881</v>
      </c>
      <c r="K1007" s="24">
        <v>2009</v>
      </c>
      <c r="L1007" s="21" t="s">
        <v>100</v>
      </c>
      <c r="M1007" s="21" t="s">
        <v>16</v>
      </c>
      <c r="N1007" s="21" t="s">
        <v>110</v>
      </c>
      <c r="O1007" s="21" t="s">
        <v>101</v>
      </c>
      <c r="P1007" s="21" t="s">
        <v>16</v>
      </c>
      <c r="Q1007" s="21" t="s">
        <v>30</v>
      </c>
      <c r="R1007" s="21" t="s">
        <v>102</v>
      </c>
      <c r="S1007" s="25">
        <v>3.1190000000000002</v>
      </c>
      <c r="T1007" s="25">
        <v>3.1190000000000002</v>
      </c>
      <c r="U1007" s="25" t="s">
        <v>101</v>
      </c>
      <c r="V1007" s="21" t="s">
        <v>160</v>
      </c>
      <c r="W1007" s="21" t="s">
        <v>152</v>
      </c>
      <c r="X1007" s="21" t="s">
        <v>398</v>
      </c>
      <c r="Y1007" s="26" t="s">
        <v>106</v>
      </c>
    </row>
    <row r="1008" spans="2:25" ht="13.8" x14ac:dyDescent="0.25">
      <c r="B1008" s="20" t="s">
        <v>470</v>
      </c>
      <c r="C1008" s="21" t="s">
        <v>5093</v>
      </c>
      <c r="D1008" s="21" t="s">
        <v>471</v>
      </c>
      <c r="E1008" s="22">
        <v>4349</v>
      </c>
      <c r="F1008" s="21" t="s">
        <v>460</v>
      </c>
      <c r="G1008" s="21" t="s">
        <v>461</v>
      </c>
      <c r="H1008" s="21">
        <v>1</v>
      </c>
      <c r="I1008" s="21" t="s">
        <v>41</v>
      </c>
      <c r="J1008" s="23">
        <v>42718</v>
      </c>
      <c r="K1008" s="24">
        <v>2016</v>
      </c>
      <c r="L1008" s="21" t="s">
        <v>100</v>
      </c>
      <c r="M1008" s="21" t="s">
        <v>16</v>
      </c>
      <c r="N1008" s="21" t="s">
        <v>110</v>
      </c>
      <c r="O1008" s="21" t="s">
        <v>101</v>
      </c>
      <c r="P1008" s="21" t="s">
        <v>16</v>
      </c>
      <c r="Q1008" s="21" t="s">
        <v>30</v>
      </c>
      <c r="R1008" s="21" t="s">
        <v>102</v>
      </c>
      <c r="S1008" s="25">
        <v>3.36</v>
      </c>
      <c r="T1008" s="25">
        <v>3.36</v>
      </c>
      <c r="U1008" s="25" t="s">
        <v>101</v>
      </c>
      <c r="V1008" s="21" t="s">
        <v>160</v>
      </c>
      <c r="W1008" s="21" t="s">
        <v>5177</v>
      </c>
      <c r="X1008" s="21" t="s">
        <v>398</v>
      </c>
      <c r="Y1008" s="26" t="s">
        <v>106</v>
      </c>
    </row>
    <row r="1009" spans="2:25" ht="13.8" x14ac:dyDescent="0.25">
      <c r="B1009" s="20" t="s">
        <v>458</v>
      </c>
      <c r="C1009" s="21" t="s">
        <v>5093</v>
      </c>
      <c r="D1009" s="21" t="s">
        <v>459</v>
      </c>
      <c r="E1009" s="22">
        <v>4349</v>
      </c>
      <c r="F1009" s="21" t="s">
        <v>460</v>
      </c>
      <c r="G1009" s="21" t="s">
        <v>461</v>
      </c>
      <c r="H1009" s="21">
        <v>1</v>
      </c>
      <c r="I1009" s="21" t="s">
        <v>41</v>
      </c>
      <c r="J1009" s="23">
        <v>42979</v>
      </c>
      <c r="K1009" s="24">
        <v>2017</v>
      </c>
      <c r="L1009" s="21" t="s">
        <v>100</v>
      </c>
      <c r="M1009" s="21" t="s">
        <v>167</v>
      </c>
      <c r="N1009" s="21" t="s">
        <v>101</v>
      </c>
      <c r="O1009" s="21" t="s">
        <v>5868</v>
      </c>
      <c r="P1009" s="21" t="s">
        <v>66</v>
      </c>
      <c r="Q1009" s="21" t="s">
        <v>32</v>
      </c>
      <c r="R1009" s="21" t="s">
        <v>102</v>
      </c>
      <c r="S1009" s="25">
        <v>3.4</v>
      </c>
      <c r="T1009" s="25">
        <v>3.4</v>
      </c>
      <c r="U1009" s="25" t="s">
        <v>101</v>
      </c>
      <c r="V1009" s="21" t="s">
        <v>101</v>
      </c>
      <c r="W1009" s="21" t="s">
        <v>5177</v>
      </c>
      <c r="X1009" s="21" t="s">
        <v>398</v>
      </c>
      <c r="Y1009" s="26" t="s">
        <v>106</v>
      </c>
    </row>
    <row r="1010" spans="2:25" ht="13.8" x14ac:dyDescent="0.25">
      <c r="B1010" s="20" t="s">
        <v>462</v>
      </c>
      <c r="C1010" s="21" t="s">
        <v>5093</v>
      </c>
      <c r="D1010" s="21" t="s">
        <v>463</v>
      </c>
      <c r="E1010" s="22">
        <v>4349</v>
      </c>
      <c r="F1010" s="21" t="s">
        <v>460</v>
      </c>
      <c r="G1010" s="21" t="s">
        <v>461</v>
      </c>
      <c r="H1010" s="21">
        <v>1</v>
      </c>
      <c r="I1010" s="21" t="s">
        <v>41</v>
      </c>
      <c r="J1010" s="23">
        <v>42979</v>
      </c>
      <c r="K1010" s="24">
        <v>2017</v>
      </c>
      <c r="L1010" s="21" t="s">
        <v>100</v>
      </c>
      <c r="M1010" s="21" t="s">
        <v>167</v>
      </c>
      <c r="N1010" s="21" t="s">
        <v>101</v>
      </c>
      <c r="O1010" s="21" t="s">
        <v>5868</v>
      </c>
      <c r="P1010" s="21" t="s">
        <v>66</v>
      </c>
      <c r="Q1010" s="21" t="s">
        <v>32</v>
      </c>
      <c r="R1010" s="21" t="s">
        <v>102</v>
      </c>
      <c r="S1010" s="25">
        <v>3.4</v>
      </c>
      <c r="T1010" s="25">
        <v>3.4</v>
      </c>
      <c r="U1010" s="25" t="s">
        <v>101</v>
      </c>
      <c r="V1010" s="21" t="s">
        <v>101</v>
      </c>
      <c r="W1010" s="21" t="s">
        <v>5177</v>
      </c>
      <c r="X1010" s="21" t="s">
        <v>398</v>
      </c>
      <c r="Y1010" s="26" t="s">
        <v>106</v>
      </c>
    </row>
    <row r="1011" spans="2:25" ht="13.8" x14ac:dyDescent="0.25">
      <c r="B1011" s="20" t="s">
        <v>464</v>
      </c>
      <c r="C1011" s="21" t="s">
        <v>5093</v>
      </c>
      <c r="D1011" s="21" t="s">
        <v>465</v>
      </c>
      <c r="E1011" s="22">
        <v>4349</v>
      </c>
      <c r="F1011" s="21" t="s">
        <v>460</v>
      </c>
      <c r="G1011" s="21" t="s">
        <v>461</v>
      </c>
      <c r="H1011" s="21">
        <v>1</v>
      </c>
      <c r="I1011" s="21" t="s">
        <v>41</v>
      </c>
      <c r="J1011" s="23">
        <v>42979</v>
      </c>
      <c r="K1011" s="24">
        <v>2017</v>
      </c>
      <c r="L1011" s="21" t="s">
        <v>100</v>
      </c>
      <c r="M1011" s="21" t="s">
        <v>167</v>
      </c>
      <c r="N1011" s="21" t="s">
        <v>101</v>
      </c>
      <c r="O1011" s="21" t="s">
        <v>5868</v>
      </c>
      <c r="P1011" s="21" t="s">
        <v>66</v>
      </c>
      <c r="Q1011" s="21" t="s">
        <v>32</v>
      </c>
      <c r="R1011" s="21" t="s">
        <v>102</v>
      </c>
      <c r="S1011" s="25">
        <v>3.4</v>
      </c>
      <c r="T1011" s="25">
        <v>3.4</v>
      </c>
      <c r="U1011" s="25" t="s">
        <v>101</v>
      </c>
      <c r="V1011" s="21" t="s">
        <v>101</v>
      </c>
      <c r="W1011" s="21" t="s">
        <v>5177</v>
      </c>
      <c r="X1011" s="21" t="s">
        <v>398</v>
      </c>
      <c r="Y1011" s="26" t="s">
        <v>106</v>
      </c>
    </row>
    <row r="1012" spans="2:25" ht="13.8" x14ac:dyDescent="0.25">
      <c r="B1012" s="20" t="s">
        <v>466</v>
      </c>
      <c r="C1012" s="21" t="s">
        <v>5093</v>
      </c>
      <c r="D1012" s="21" t="s">
        <v>467</v>
      </c>
      <c r="E1012" s="22">
        <v>4349</v>
      </c>
      <c r="F1012" s="21" t="s">
        <v>460</v>
      </c>
      <c r="G1012" s="21" t="s">
        <v>461</v>
      </c>
      <c r="H1012" s="21">
        <v>1</v>
      </c>
      <c r="I1012" s="21" t="s">
        <v>41</v>
      </c>
      <c r="J1012" s="23">
        <v>42979</v>
      </c>
      <c r="K1012" s="24">
        <v>2017</v>
      </c>
      <c r="L1012" s="21" t="s">
        <v>100</v>
      </c>
      <c r="M1012" s="21" t="s">
        <v>167</v>
      </c>
      <c r="N1012" s="21" t="s">
        <v>101</v>
      </c>
      <c r="O1012" s="21" t="s">
        <v>5868</v>
      </c>
      <c r="P1012" s="21" t="s">
        <v>66</v>
      </c>
      <c r="Q1012" s="21" t="s">
        <v>32</v>
      </c>
      <c r="R1012" s="21" t="s">
        <v>102</v>
      </c>
      <c r="S1012" s="25">
        <v>3.4</v>
      </c>
      <c r="T1012" s="25">
        <v>3.4</v>
      </c>
      <c r="U1012" s="25" t="s">
        <v>101</v>
      </c>
      <c r="V1012" s="21" t="s">
        <v>101</v>
      </c>
      <c r="W1012" s="21" t="s">
        <v>5177</v>
      </c>
      <c r="X1012" s="21" t="s">
        <v>398</v>
      </c>
      <c r="Y1012" s="26" t="s">
        <v>106</v>
      </c>
    </row>
    <row r="1013" spans="2:25" ht="13.8" x14ac:dyDescent="0.25">
      <c r="B1013" s="20" t="s">
        <v>5119</v>
      </c>
      <c r="C1013" s="21" t="s">
        <v>3057</v>
      </c>
      <c r="D1013" s="21" t="s">
        <v>5120</v>
      </c>
      <c r="E1013" s="22">
        <v>4105</v>
      </c>
      <c r="F1013" s="21" t="s">
        <v>460</v>
      </c>
      <c r="G1013" s="21" t="s">
        <v>3800</v>
      </c>
      <c r="H1013" s="21" t="s">
        <v>3801</v>
      </c>
      <c r="I1013" s="21" t="s">
        <v>41</v>
      </c>
      <c r="J1013" s="23">
        <v>44713</v>
      </c>
      <c r="K1013" s="24">
        <v>2022</v>
      </c>
      <c r="L1013" s="21" t="s">
        <v>100</v>
      </c>
      <c r="M1013" s="21" t="s">
        <v>16</v>
      </c>
      <c r="N1013" s="21" t="s">
        <v>110</v>
      </c>
      <c r="O1013" s="21" t="s">
        <v>101</v>
      </c>
      <c r="P1013" s="21" t="s">
        <v>16</v>
      </c>
      <c r="Q1013" s="21" t="s">
        <v>30</v>
      </c>
      <c r="R1013" s="21" t="s">
        <v>102</v>
      </c>
      <c r="S1013" s="25">
        <v>25.742999999999999</v>
      </c>
      <c r="T1013" s="25">
        <v>25.248999999999999</v>
      </c>
      <c r="U1013" s="25" t="s">
        <v>101</v>
      </c>
      <c r="V1013" s="21" t="s">
        <v>238</v>
      </c>
      <c r="W1013" s="21" t="s">
        <v>5177</v>
      </c>
      <c r="X1013" s="21" t="s">
        <v>398</v>
      </c>
      <c r="Y1013" s="26" t="s">
        <v>106</v>
      </c>
    </row>
    <row r="1014" spans="2:25" ht="13.8" x14ac:dyDescent="0.25">
      <c r="B1014" s="20" t="s">
        <v>5121</v>
      </c>
      <c r="C1014" s="21" t="s">
        <v>3057</v>
      </c>
      <c r="D1014" s="21" t="s">
        <v>5122</v>
      </c>
      <c r="E1014" s="22">
        <v>4105</v>
      </c>
      <c r="F1014" s="21" t="s">
        <v>460</v>
      </c>
      <c r="G1014" s="21" t="s">
        <v>3800</v>
      </c>
      <c r="H1014" s="21" t="s">
        <v>3801</v>
      </c>
      <c r="I1014" s="21" t="s">
        <v>41</v>
      </c>
      <c r="J1014" s="23">
        <v>44713</v>
      </c>
      <c r="K1014" s="24">
        <v>2022</v>
      </c>
      <c r="L1014" s="21" t="s">
        <v>100</v>
      </c>
      <c r="M1014" s="21" t="s">
        <v>16</v>
      </c>
      <c r="N1014" s="21" t="s">
        <v>110</v>
      </c>
      <c r="O1014" s="21" t="s">
        <v>101</v>
      </c>
      <c r="P1014" s="21" t="s">
        <v>16</v>
      </c>
      <c r="Q1014" s="21" t="s">
        <v>30</v>
      </c>
      <c r="R1014" s="21" t="s">
        <v>102</v>
      </c>
      <c r="S1014" s="25">
        <v>26.11</v>
      </c>
      <c r="T1014" s="25">
        <v>25.609000000000002</v>
      </c>
      <c r="U1014" s="25" t="s">
        <v>101</v>
      </c>
      <c r="V1014" s="21" t="s">
        <v>238</v>
      </c>
      <c r="W1014" s="21" t="s">
        <v>5177</v>
      </c>
      <c r="X1014" s="21" t="s">
        <v>398</v>
      </c>
      <c r="Y1014" s="26" t="s">
        <v>106</v>
      </c>
    </row>
    <row r="1015" spans="2:25" ht="13.8" x14ac:dyDescent="0.25">
      <c r="B1015" s="20" t="s">
        <v>3798</v>
      </c>
      <c r="C1015" s="21" t="s">
        <v>3057</v>
      </c>
      <c r="D1015" s="21" t="s">
        <v>3799</v>
      </c>
      <c r="E1015" s="22">
        <v>4105</v>
      </c>
      <c r="F1015" s="21" t="s">
        <v>460</v>
      </c>
      <c r="G1015" s="21" t="s">
        <v>3800</v>
      </c>
      <c r="H1015" s="21" t="s">
        <v>5788</v>
      </c>
      <c r="I1015" s="21" t="s">
        <v>41</v>
      </c>
      <c r="J1015" s="23">
        <v>35100</v>
      </c>
      <c r="K1015" s="24">
        <v>1996</v>
      </c>
      <c r="L1015" s="21" t="s">
        <v>100</v>
      </c>
      <c r="M1015" s="21" t="s">
        <v>16</v>
      </c>
      <c r="N1015" s="21" t="s">
        <v>101</v>
      </c>
      <c r="O1015" s="21" t="s">
        <v>101</v>
      </c>
      <c r="P1015" s="21" t="s">
        <v>16</v>
      </c>
      <c r="Q1015" s="21" t="s">
        <v>30</v>
      </c>
      <c r="R1015" s="21" t="s">
        <v>102</v>
      </c>
      <c r="S1015" s="25">
        <v>64.783000000000001</v>
      </c>
      <c r="T1015" s="25">
        <v>63.54</v>
      </c>
      <c r="U1015" s="25" t="s">
        <v>101</v>
      </c>
      <c r="V1015" s="21" t="s">
        <v>212</v>
      </c>
      <c r="W1015" s="21" t="s">
        <v>5177</v>
      </c>
      <c r="X1015" s="21" t="s">
        <v>398</v>
      </c>
      <c r="Y1015" s="26" t="s">
        <v>106</v>
      </c>
    </row>
    <row r="1016" spans="2:25" ht="13.8" x14ac:dyDescent="0.25">
      <c r="B1016" s="20" t="s">
        <v>3802</v>
      </c>
      <c r="C1016" s="21" t="s">
        <v>3057</v>
      </c>
      <c r="D1016" s="21" t="s">
        <v>3803</v>
      </c>
      <c r="E1016" s="22">
        <v>4105</v>
      </c>
      <c r="F1016" s="21" t="s">
        <v>460</v>
      </c>
      <c r="G1016" s="21" t="s">
        <v>3800</v>
      </c>
      <c r="H1016" s="21" t="s">
        <v>3801</v>
      </c>
      <c r="I1016" s="21" t="s">
        <v>41</v>
      </c>
      <c r="J1016" s="23">
        <v>44713</v>
      </c>
      <c r="K1016" s="24">
        <v>2022</v>
      </c>
      <c r="L1016" s="21" t="s">
        <v>100</v>
      </c>
      <c r="M1016" s="21" t="s">
        <v>16</v>
      </c>
      <c r="N1016" s="21" t="s">
        <v>101</v>
      </c>
      <c r="O1016" s="21" t="s">
        <v>101</v>
      </c>
      <c r="P1016" s="21" t="s">
        <v>16</v>
      </c>
      <c r="Q1016" s="21" t="s">
        <v>30</v>
      </c>
      <c r="R1016" s="21" t="s">
        <v>102</v>
      </c>
      <c r="S1016" s="25">
        <v>65.867000000000004</v>
      </c>
      <c r="T1016" s="25">
        <v>64.602999999999994</v>
      </c>
      <c r="U1016" s="25" t="s">
        <v>101</v>
      </c>
      <c r="V1016" s="21" t="s">
        <v>212</v>
      </c>
      <c r="W1016" s="21" t="s">
        <v>5177</v>
      </c>
      <c r="X1016" s="21" t="s">
        <v>398</v>
      </c>
      <c r="Y1016" s="26" t="s">
        <v>106</v>
      </c>
    </row>
    <row r="1017" spans="2:25" ht="13.8" x14ac:dyDescent="0.25">
      <c r="B1017" s="20" t="s">
        <v>5366</v>
      </c>
      <c r="C1017" s="21" t="s">
        <v>3057</v>
      </c>
      <c r="D1017" s="21" t="s">
        <v>5367</v>
      </c>
      <c r="E1017" s="22">
        <v>4279</v>
      </c>
      <c r="F1017" s="21" t="s">
        <v>460</v>
      </c>
      <c r="G1017" s="21" t="s">
        <v>5368</v>
      </c>
      <c r="H1017" s="21">
        <v>120</v>
      </c>
      <c r="I1017" s="21" t="s">
        <v>41</v>
      </c>
      <c r="J1017" s="23">
        <v>44868</v>
      </c>
      <c r="K1017" s="24">
        <v>2022</v>
      </c>
      <c r="L1017" s="21" t="s">
        <v>100</v>
      </c>
      <c r="M1017" s="21" t="s">
        <v>16</v>
      </c>
      <c r="N1017" s="21" t="s">
        <v>110</v>
      </c>
      <c r="O1017" s="21" t="s">
        <v>101</v>
      </c>
      <c r="P1017" s="21" t="s">
        <v>16</v>
      </c>
      <c r="Q1017" s="21" t="s">
        <v>30</v>
      </c>
      <c r="R1017" s="21" t="s">
        <v>102</v>
      </c>
      <c r="S1017" s="25">
        <v>66.766000000000005</v>
      </c>
      <c r="T1017" s="25">
        <v>66.320999999999998</v>
      </c>
      <c r="U1017" s="25" t="s">
        <v>101</v>
      </c>
      <c r="V1017" s="21" t="s">
        <v>121</v>
      </c>
      <c r="W1017" s="21" t="s">
        <v>5177</v>
      </c>
      <c r="X1017" s="21" t="s">
        <v>398</v>
      </c>
      <c r="Y1017" s="26" t="s">
        <v>106</v>
      </c>
    </row>
    <row r="1018" spans="2:25" ht="13.8" x14ac:dyDescent="0.25">
      <c r="B1018" s="20" t="s">
        <v>5369</v>
      </c>
      <c r="C1018" s="21" t="s">
        <v>3057</v>
      </c>
      <c r="D1018" s="21" t="s">
        <v>5370</v>
      </c>
      <c r="E1018" s="22">
        <v>4279</v>
      </c>
      <c r="F1018" s="21" t="s">
        <v>460</v>
      </c>
      <c r="G1018" s="21" t="s">
        <v>5368</v>
      </c>
      <c r="H1018" s="21">
        <v>120</v>
      </c>
      <c r="I1018" s="21" t="s">
        <v>41</v>
      </c>
      <c r="J1018" s="23">
        <v>44868</v>
      </c>
      <c r="K1018" s="24">
        <v>2022</v>
      </c>
      <c r="L1018" s="21" t="s">
        <v>100</v>
      </c>
      <c r="M1018" s="21" t="s">
        <v>16</v>
      </c>
      <c r="N1018" s="21" t="s">
        <v>110</v>
      </c>
      <c r="O1018" s="21" t="s">
        <v>101</v>
      </c>
      <c r="P1018" s="21" t="s">
        <v>16</v>
      </c>
      <c r="Q1018" s="21" t="s">
        <v>30</v>
      </c>
      <c r="R1018" s="21" t="s">
        <v>102</v>
      </c>
      <c r="S1018" s="25">
        <v>66.465000000000003</v>
      </c>
      <c r="T1018" s="25">
        <v>66.02</v>
      </c>
      <c r="U1018" s="25" t="s">
        <v>101</v>
      </c>
      <c r="V1018" s="21" t="s">
        <v>121</v>
      </c>
      <c r="W1018" s="21" t="s">
        <v>5177</v>
      </c>
      <c r="X1018" s="21" t="s">
        <v>398</v>
      </c>
      <c r="Y1018" s="26" t="s">
        <v>106</v>
      </c>
    </row>
    <row r="1019" spans="2:25" ht="13.8" x14ac:dyDescent="0.25">
      <c r="B1019" s="20" t="s">
        <v>5749</v>
      </c>
      <c r="C1019" s="21" t="s">
        <v>5694</v>
      </c>
      <c r="D1019" s="21" t="s">
        <v>5777</v>
      </c>
      <c r="E1019" s="22">
        <v>30419</v>
      </c>
      <c r="F1019" s="21" t="s">
        <v>866</v>
      </c>
      <c r="G1019" s="21" t="s">
        <v>1147</v>
      </c>
      <c r="H1019" s="21">
        <v>19</v>
      </c>
      <c r="I1019" s="21" t="s">
        <v>33</v>
      </c>
      <c r="J1019" s="23">
        <v>45418</v>
      </c>
      <c r="K1019" s="24">
        <v>2024</v>
      </c>
      <c r="L1019" s="21" t="s">
        <v>100</v>
      </c>
      <c r="M1019" s="21" t="s">
        <v>14</v>
      </c>
      <c r="N1019" s="21" t="s">
        <v>5174</v>
      </c>
      <c r="O1019" s="21" t="s">
        <v>101</v>
      </c>
      <c r="P1019" s="21" t="s">
        <v>14</v>
      </c>
      <c r="Q1019" s="21" t="s">
        <v>30</v>
      </c>
      <c r="R1019" s="21" t="s">
        <v>102</v>
      </c>
      <c r="S1019" s="25">
        <v>4.5</v>
      </c>
      <c r="T1019" s="25">
        <v>4.5</v>
      </c>
      <c r="U1019" s="25" t="s">
        <v>101</v>
      </c>
      <c r="V1019" s="21" t="s">
        <v>160</v>
      </c>
      <c r="W1019" s="21" t="s">
        <v>152</v>
      </c>
      <c r="X1019" s="21" t="s">
        <v>1144</v>
      </c>
      <c r="Y1019" s="26" t="s">
        <v>112</v>
      </c>
    </row>
    <row r="1020" spans="2:25" ht="13.8" x14ac:dyDescent="0.25">
      <c r="B1020" s="20" t="s">
        <v>3811</v>
      </c>
      <c r="C1020" s="21" t="s">
        <v>3805</v>
      </c>
      <c r="D1020" s="21" t="s">
        <v>5901</v>
      </c>
      <c r="E1020" s="22">
        <v>32657</v>
      </c>
      <c r="F1020" s="21" t="s">
        <v>3807</v>
      </c>
      <c r="G1020" s="21" t="s">
        <v>3808</v>
      </c>
      <c r="H1020" s="21">
        <v>71</v>
      </c>
      <c r="I1020" s="21" t="s">
        <v>29</v>
      </c>
      <c r="J1020" s="23">
        <v>34943</v>
      </c>
      <c r="K1020" s="24">
        <v>1995</v>
      </c>
      <c r="L1020" s="21" t="s">
        <v>100</v>
      </c>
      <c r="M1020" s="21" t="s">
        <v>90</v>
      </c>
      <c r="N1020" s="21" t="s">
        <v>5171</v>
      </c>
      <c r="O1020" s="21" t="s">
        <v>101</v>
      </c>
      <c r="P1020" s="21" t="s">
        <v>90</v>
      </c>
      <c r="Q1020" s="21" t="s">
        <v>30</v>
      </c>
      <c r="R1020" s="21" t="s">
        <v>102</v>
      </c>
      <c r="S1020" s="25">
        <v>2.5</v>
      </c>
      <c r="T1020" s="25">
        <v>2.42</v>
      </c>
      <c r="U1020" s="25" t="s">
        <v>101</v>
      </c>
      <c r="V1020" s="21" t="s">
        <v>118</v>
      </c>
      <c r="W1020" s="21" t="s">
        <v>152</v>
      </c>
      <c r="X1020" s="21" t="s">
        <v>3809</v>
      </c>
      <c r="Y1020" s="26" t="s">
        <v>112</v>
      </c>
    </row>
    <row r="1021" spans="2:25" ht="13.8" x14ac:dyDescent="0.25">
      <c r="B1021" s="20" t="s">
        <v>3804</v>
      </c>
      <c r="C1021" s="21" t="s">
        <v>3805</v>
      </c>
      <c r="D1021" s="21" t="s">
        <v>3806</v>
      </c>
      <c r="E1021" s="22">
        <v>32657</v>
      </c>
      <c r="F1021" s="21" t="s">
        <v>3807</v>
      </c>
      <c r="G1021" s="21" t="s">
        <v>3808</v>
      </c>
      <c r="H1021" s="21">
        <v>71</v>
      </c>
      <c r="I1021" s="21" t="s">
        <v>29</v>
      </c>
      <c r="J1021" s="23">
        <v>32325</v>
      </c>
      <c r="K1021" s="24">
        <v>1988</v>
      </c>
      <c r="L1021" s="21" t="s">
        <v>100</v>
      </c>
      <c r="M1021" s="21" t="s">
        <v>16</v>
      </c>
      <c r="N1021" s="21" t="s">
        <v>110</v>
      </c>
      <c r="O1021" s="21" t="s">
        <v>101</v>
      </c>
      <c r="P1021" s="21" t="s">
        <v>16</v>
      </c>
      <c r="Q1021" s="21" t="s">
        <v>30</v>
      </c>
      <c r="R1021" s="21" t="s">
        <v>102</v>
      </c>
      <c r="S1021" s="25">
        <v>5.16</v>
      </c>
      <c r="T1021" s="25">
        <v>5.0999999999999996</v>
      </c>
      <c r="U1021" s="25" t="s">
        <v>101</v>
      </c>
      <c r="V1021" s="21" t="s">
        <v>121</v>
      </c>
      <c r="W1021" s="21" t="s">
        <v>152</v>
      </c>
      <c r="X1021" s="21" t="s">
        <v>3809</v>
      </c>
      <c r="Y1021" s="26" t="s">
        <v>112</v>
      </c>
    </row>
    <row r="1022" spans="2:25" ht="13.8" x14ac:dyDescent="0.25">
      <c r="B1022" s="20" t="s">
        <v>3810</v>
      </c>
      <c r="C1022" s="21" t="s">
        <v>3805</v>
      </c>
      <c r="D1022" s="21" t="s">
        <v>5902</v>
      </c>
      <c r="E1022" s="22">
        <v>32657</v>
      </c>
      <c r="F1022" s="21" t="s">
        <v>3807</v>
      </c>
      <c r="G1022" s="21" t="s">
        <v>3808</v>
      </c>
      <c r="H1022" s="21">
        <v>71</v>
      </c>
      <c r="I1022" s="21" t="s">
        <v>29</v>
      </c>
      <c r="J1022" s="23">
        <v>34943</v>
      </c>
      <c r="K1022" s="24">
        <v>1995</v>
      </c>
      <c r="L1022" s="21" t="s">
        <v>100</v>
      </c>
      <c r="M1022" s="21" t="s">
        <v>16</v>
      </c>
      <c r="N1022" s="21" t="s">
        <v>110</v>
      </c>
      <c r="O1022" s="21" t="s">
        <v>101</v>
      </c>
      <c r="P1022" s="21" t="s">
        <v>16</v>
      </c>
      <c r="Q1022" s="21" t="s">
        <v>30</v>
      </c>
      <c r="R1022" s="21" t="s">
        <v>102</v>
      </c>
      <c r="S1022" s="25">
        <v>5.16</v>
      </c>
      <c r="T1022" s="25">
        <v>5.07</v>
      </c>
      <c r="U1022" s="25" t="s">
        <v>101</v>
      </c>
      <c r="V1022" s="21" t="s">
        <v>121</v>
      </c>
      <c r="W1022" s="21" t="s">
        <v>152</v>
      </c>
      <c r="X1022" s="21" t="s">
        <v>3809</v>
      </c>
      <c r="Y1022" s="26" t="s">
        <v>112</v>
      </c>
    </row>
    <row r="1023" spans="2:25" ht="13.8" x14ac:dyDescent="0.25">
      <c r="B1023" s="20" t="s">
        <v>2397</v>
      </c>
      <c r="C1023" s="21" t="s">
        <v>2398</v>
      </c>
      <c r="D1023" s="21" t="s">
        <v>291</v>
      </c>
      <c r="E1023" s="22">
        <v>6237</v>
      </c>
      <c r="F1023" s="21" t="s">
        <v>2399</v>
      </c>
      <c r="G1023" s="21" t="s">
        <v>101</v>
      </c>
      <c r="H1023" s="21" t="s">
        <v>101</v>
      </c>
      <c r="I1023" s="21" t="s">
        <v>37</v>
      </c>
      <c r="J1023" s="23">
        <v>34516</v>
      </c>
      <c r="K1023" s="24">
        <v>1994</v>
      </c>
      <c r="L1023" s="21" t="s">
        <v>100</v>
      </c>
      <c r="M1023" s="21" t="s">
        <v>90</v>
      </c>
      <c r="N1023" s="21" t="s">
        <v>5171</v>
      </c>
      <c r="O1023" s="21" t="s">
        <v>101</v>
      </c>
      <c r="P1023" s="21" t="s">
        <v>90</v>
      </c>
      <c r="Q1023" s="21" t="s">
        <v>30</v>
      </c>
      <c r="R1023" s="21" t="s">
        <v>102</v>
      </c>
      <c r="S1023" s="25">
        <v>9.1</v>
      </c>
      <c r="T1023" s="25">
        <v>8.6999999999999993</v>
      </c>
      <c r="U1023" s="25" t="s">
        <v>101</v>
      </c>
      <c r="V1023" s="21" t="s">
        <v>238</v>
      </c>
      <c r="W1023" s="21" t="s">
        <v>152</v>
      </c>
      <c r="X1023" s="21" t="s">
        <v>2400</v>
      </c>
      <c r="Y1023" s="26" t="s">
        <v>112</v>
      </c>
    </row>
    <row r="1024" spans="2:25" ht="13.8" x14ac:dyDescent="0.25">
      <c r="B1024" s="20" t="s">
        <v>5373</v>
      </c>
      <c r="C1024" s="21" t="s">
        <v>2398</v>
      </c>
      <c r="D1024" s="21" t="s">
        <v>5374</v>
      </c>
      <c r="E1024" s="22">
        <v>6237</v>
      </c>
      <c r="F1024" s="21" t="s">
        <v>2399</v>
      </c>
      <c r="G1024" s="21" t="s">
        <v>101</v>
      </c>
      <c r="H1024" s="21" t="s">
        <v>101</v>
      </c>
      <c r="I1024" s="21" t="s">
        <v>37</v>
      </c>
      <c r="J1024" s="23">
        <v>44767</v>
      </c>
      <c r="K1024" s="24">
        <v>2022</v>
      </c>
      <c r="L1024" s="21" t="s">
        <v>100</v>
      </c>
      <c r="M1024" s="21" t="s">
        <v>90</v>
      </c>
      <c r="N1024" s="21" t="s">
        <v>5171</v>
      </c>
      <c r="O1024" s="21" t="s">
        <v>101</v>
      </c>
      <c r="P1024" s="21" t="s">
        <v>90</v>
      </c>
      <c r="Q1024" s="21" t="s">
        <v>30</v>
      </c>
      <c r="R1024" s="21" t="s">
        <v>102</v>
      </c>
      <c r="S1024" s="25">
        <v>24.4</v>
      </c>
      <c r="T1024" s="25">
        <v>23.9</v>
      </c>
      <c r="U1024" s="25" t="s">
        <v>101</v>
      </c>
      <c r="V1024" s="21" t="s">
        <v>238</v>
      </c>
      <c r="W1024" s="21" t="s">
        <v>152</v>
      </c>
      <c r="X1024" s="21" t="s">
        <v>2400</v>
      </c>
      <c r="Y1024" s="26" t="s">
        <v>112</v>
      </c>
    </row>
    <row r="1025" spans="2:25" ht="13.8" x14ac:dyDescent="0.25">
      <c r="B1025" s="20" t="s">
        <v>2401</v>
      </c>
      <c r="C1025" s="21" t="s">
        <v>2398</v>
      </c>
      <c r="D1025" s="21" t="s">
        <v>2402</v>
      </c>
      <c r="E1025" s="22">
        <v>6237</v>
      </c>
      <c r="F1025" s="21" t="s">
        <v>2399</v>
      </c>
      <c r="G1025" s="21" t="s">
        <v>101</v>
      </c>
      <c r="H1025" s="21" t="s">
        <v>101</v>
      </c>
      <c r="I1025" s="21" t="s">
        <v>37</v>
      </c>
      <c r="J1025" s="23">
        <v>36570</v>
      </c>
      <c r="K1025" s="24">
        <v>2000</v>
      </c>
      <c r="L1025" s="21" t="s">
        <v>100</v>
      </c>
      <c r="M1025" s="21" t="s">
        <v>90</v>
      </c>
      <c r="N1025" s="21" t="s">
        <v>5171</v>
      </c>
      <c r="O1025" s="21" t="s">
        <v>101</v>
      </c>
      <c r="P1025" s="21" t="s">
        <v>90</v>
      </c>
      <c r="Q1025" s="21" t="s">
        <v>32</v>
      </c>
      <c r="R1025" s="21" t="s">
        <v>102</v>
      </c>
      <c r="S1025" s="25">
        <v>14.7</v>
      </c>
      <c r="T1025" s="25">
        <v>14</v>
      </c>
      <c r="U1025" s="25" t="s">
        <v>101</v>
      </c>
      <c r="V1025" s="21" t="s">
        <v>141</v>
      </c>
      <c r="W1025" s="21" t="s">
        <v>152</v>
      </c>
      <c r="X1025" s="21" t="s">
        <v>2400</v>
      </c>
      <c r="Y1025" s="26" t="s">
        <v>112</v>
      </c>
    </row>
    <row r="1026" spans="2:25" ht="13.8" x14ac:dyDescent="0.25">
      <c r="B1026" s="20" t="s">
        <v>2403</v>
      </c>
      <c r="C1026" s="21" t="s">
        <v>2398</v>
      </c>
      <c r="D1026" s="21" t="s">
        <v>120</v>
      </c>
      <c r="E1026" s="22">
        <v>6237</v>
      </c>
      <c r="F1026" s="21" t="s">
        <v>2399</v>
      </c>
      <c r="G1026" s="21" t="s">
        <v>101</v>
      </c>
      <c r="H1026" s="21" t="s">
        <v>101</v>
      </c>
      <c r="I1026" s="21" t="s">
        <v>37</v>
      </c>
      <c r="J1026" s="23">
        <v>34516</v>
      </c>
      <c r="K1026" s="24">
        <v>1994</v>
      </c>
      <c r="L1026" s="21" t="s">
        <v>100</v>
      </c>
      <c r="M1026" s="21" t="s">
        <v>16</v>
      </c>
      <c r="N1026" s="21" t="s">
        <v>110</v>
      </c>
      <c r="O1026" s="21" t="s">
        <v>101</v>
      </c>
      <c r="P1026" s="21" t="s">
        <v>16</v>
      </c>
      <c r="Q1026" s="21" t="s">
        <v>30</v>
      </c>
      <c r="R1026" s="21" t="s">
        <v>102</v>
      </c>
      <c r="S1026" s="25">
        <v>37.6</v>
      </c>
      <c r="T1026" s="25">
        <v>37</v>
      </c>
      <c r="U1026" s="25" t="s">
        <v>101</v>
      </c>
      <c r="V1026" s="21" t="s">
        <v>121</v>
      </c>
      <c r="W1026" s="21" t="s">
        <v>152</v>
      </c>
      <c r="X1026" s="21" t="s">
        <v>2400</v>
      </c>
      <c r="Y1026" s="26" t="s">
        <v>106</v>
      </c>
    </row>
    <row r="1027" spans="2:25" ht="13.8" x14ac:dyDescent="0.25">
      <c r="B1027" s="20" t="s">
        <v>2404</v>
      </c>
      <c r="C1027" s="21" t="s">
        <v>2398</v>
      </c>
      <c r="D1027" s="21" t="s">
        <v>125</v>
      </c>
      <c r="E1027" s="22">
        <v>6237</v>
      </c>
      <c r="F1027" s="21" t="s">
        <v>2399</v>
      </c>
      <c r="G1027" s="21" t="s">
        <v>101</v>
      </c>
      <c r="H1027" s="21" t="s">
        <v>101</v>
      </c>
      <c r="I1027" s="21" t="s">
        <v>37</v>
      </c>
      <c r="J1027" s="23">
        <v>34516</v>
      </c>
      <c r="K1027" s="24">
        <v>1994</v>
      </c>
      <c r="L1027" s="21" t="s">
        <v>100</v>
      </c>
      <c r="M1027" s="21" t="s">
        <v>16</v>
      </c>
      <c r="N1027" s="21" t="s">
        <v>110</v>
      </c>
      <c r="O1027" s="21" t="s">
        <v>101</v>
      </c>
      <c r="P1027" s="21" t="s">
        <v>16</v>
      </c>
      <c r="Q1027" s="21" t="s">
        <v>30</v>
      </c>
      <c r="R1027" s="21" t="s">
        <v>102</v>
      </c>
      <c r="S1027" s="25">
        <v>37.6</v>
      </c>
      <c r="T1027" s="25">
        <v>37</v>
      </c>
      <c r="U1027" s="25" t="s">
        <v>101</v>
      </c>
      <c r="V1027" s="21" t="s">
        <v>121</v>
      </c>
      <c r="W1027" s="21" t="s">
        <v>152</v>
      </c>
      <c r="X1027" s="21" t="s">
        <v>2400</v>
      </c>
      <c r="Y1027" s="26" t="s">
        <v>106</v>
      </c>
    </row>
    <row r="1028" spans="2:25" ht="13.8" x14ac:dyDescent="0.25">
      <c r="B1028" s="20" t="s">
        <v>2405</v>
      </c>
      <c r="C1028" s="21" t="s">
        <v>2398</v>
      </c>
      <c r="D1028" s="21" t="s">
        <v>127</v>
      </c>
      <c r="E1028" s="22">
        <v>6237</v>
      </c>
      <c r="F1028" s="21" t="s">
        <v>2399</v>
      </c>
      <c r="G1028" s="21" t="s">
        <v>101</v>
      </c>
      <c r="H1028" s="21" t="s">
        <v>101</v>
      </c>
      <c r="I1028" s="21" t="s">
        <v>37</v>
      </c>
      <c r="J1028" s="23">
        <v>36069</v>
      </c>
      <c r="K1028" s="24">
        <v>1998</v>
      </c>
      <c r="L1028" s="21" t="s">
        <v>100</v>
      </c>
      <c r="M1028" s="21" t="s">
        <v>16</v>
      </c>
      <c r="N1028" s="21" t="s">
        <v>110</v>
      </c>
      <c r="O1028" s="21" t="s">
        <v>101</v>
      </c>
      <c r="P1028" s="21" t="s">
        <v>16</v>
      </c>
      <c r="Q1028" s="21" t="s">
        <v>30</v>
      </c>
      <c r="R1028" s="21" t="s">
        <v>102</v>
      </c>
      <c r="S1028" s="25">
        <v>39</v>
      </c>
      <c r="T1028" s="25">
        <v>38.4</v>
      </c>
      <c r="U1028" s="25" t="s">
        <v>101</v>
      </c>
      <c r="V1028" s="21" t="s">
        <v>121</v>
      </c>
      <c r="W1028" s="21" t="s">
        <v>152</v>
      </c>
      <c r="X1028" s="21" t="s">
        <v>2400</v>
      </c>
      <c r="Y1028" s="26" t="s">
        <v>112</v>
      </c>
    </row>
    <row r="1029" spans="2:25" ht="13.8" x14ac:dyDescent="0.25">
      <c r="B1029" s="20" t="s">
        <v>5375</v>
      </c>
      <c r="C1029" s="21" t="s">
        <v>2398</v>
      </c>
      <c r="D1029" s="21" t="s">
        <v>5376</v>
      </c>
      <c r="E1029" s="22">
        <v>6237</v>
      </c>
      <c r="F1029" s="21" t="s">
        <v>2399</v>
      </c>
      <c r="G1029" s="21" t="s">
        <v>101</v>
      </c>
      <c r="H1029" s="21" t="s">
        <v>101</v>
      </c>
      <c r="I1029" s="21" t="s">
        <v>37</v>
      </c>
      <c r="J1029" s="23">
        <v>44714</v>
      </c>
      <c r="K1029" s="24">
        <v>2022</v>
      </c>
      <c r="L1029" s="21" t="s">
        <v>100</v>
      </c>
      <c r="M1029" s="21" t="s">
        <v>16</v>
      </c>
      <c r="N1029" s="21" t="s">
        <v>110</v>
      </c>
      <c r="O1029" s="21" t="s">
        <v>101</v>
      </c>
      <c r="P1029" s="21" t="s">
        <v>16</v>
      </c>
      <c r="Q1029" s="21" t="s">
        <v>30</v>
      </c>
      <c r="R1029" s="21" t="s">
        <v>102</v>
      </c>
      <c r="S1029" s="25">
        <v>56.5</v>
      </c>
      <c r="T1029" s="25">
        <v>55.4</v>
      </c>
      <c r="U1029" s="25" t="s">
        <v>101</v>
      </c>
      <c r="V1029" s="21" t="s">
        <v>121</v>
      </c>
      <c r="W1029" s="21" t="s">
        <v>152</v>
      </c>
      <c r="X1029" s="21" t="s">
        <v>2400</v>
      </c>
      <c r="Y1029" s="26" t="s">
        <v>112</v>
      </c>
    </row>
    <row r="1030" spans="2:25" ht="13.8" x14ac:dyDescent="0.25">
      <c r="B1030" s="20" t="s">
        <v>2406</v>
      </c>
      <c r="C1030" s="21" t="s">
        <v>2398</v>
      </c>
      <c r="D1030" s="21" t="s">
        <v>2407</v>
      </c>
      <c r="E1030" s="22">
        <v>6237</v>
      </c>
      <c r="F1030" s="21" t="s">
        <v>2399</v>
      </c>
      <c r="G1030" s="21" t="s">
        <v>101</v>
      </c>
      <c r="H1030" s="21" t="s">
        <v>101</v>
      </c>
      <c r="I1030" s="21" t="s">
        <v>37</v>
      </c>
      <c r="J1030" s="23">
        <v>40298</v>
      </c>
      <c r="K1030" s="24">
        <v>2010</v>
      </c>
      <c r="L1030" s="21" t="s">
        <v>100</v>
      </c>
      <c r="M1030" s="21" t="s">
        <v>90</v>
      </c>
      <c r="N1030" s="21" t="s">
        <v>5171</v>
      </c>
      <c r="O1030" s="21" t="s">
        <v>101</v>
      </c>
      <c r="P1030" s="21" t="s">
        <v>90</v>
      </c>
      <c r="Q1030" s="21" t="s">
        <v>32</v>
      </c>
      <c r="R1030" s="21" t="s">
        <v>102</v>
      </c>
      <c r="S1030" s="25">
        <v>21.6</v>
      </c>
      <c r="T1030" s="25">
        <v>20</v>
      </c>
      <c r="U1030" s="25" t="s">
        <v>101</v>
      </c>
      <c r="V1030" s="21" t="s">
        <v>141</v>
      </c>
      <c r="W1030" s="21" t="s">
        <v>152</v>
      </c>
      <c r="X1030" s="21" t="s">
        <v>2400</v>
      </c>
      <c r="Y1030" s="26" t="s">
        <v>112</v>
      </c>
    </row>
    <row r="1031" spans="2:25" ht="13.8" x14ac:dyDescent="0.25">
      <c r="B1031" s="20" t="s">
        <v>2408</v>
      </c>
      <c r="C1031" s="21" t="s">
        <v>2361</v>
      </c>
      <c r="D1031" s="21" t="s">
        <v>2409</v>
      </c>
      <c r="E1031" s="22">
        <v>6237</v>
      </c>
      <c r="F1031" s="21" t="s">
        <v>2399</v>
      </c>
      <c r="G1031" s="21" t="s">
        <v>2410</v>
      </c>
      <c r="H1031" s="21" t="s">
        <v>2411</v>
      </c>
      <c r="I1031" s="21" t="s">
        <v>37</v>
      </c>
      <c r="J1031" s="23">
        <v>38590</v>
      </c>
      <c r="K1031" s="24">
        <v>2005</v>
      </c>
      <c r="L1031" s="21" t="s">
        <v>100</v>
      </c>
      <c r="M1031" s="21" t="s">
        <v>151</v>
      </c>
      <c r="N1031" s="21" t="s">
        <v>5167</v>
      </c>
      <c r="O1031" s="21" t="s">
        <v>101</v>
      </c>
      <c r="P1031" s="21" t="s">
        <v>13</v>
      </c>
      <c r="Q1031" s="21" t="s">
        <v>32</v>
      </c>
      <c r="R1031" s="21" t="s">
        <v>102</v>
      </c>
      <c r="S1031" s="25">
        <v>18.545000000000002</v>
      </c>
      <c r="T1031" s="25">
        <v>16.245000000000001</v>
      </c>
      <c r="U1031" s="25" t="s">
        <v>101</v>
      </c>
      <c r="V1031" s="21" t="s">
        <v>141</v>
      </c>
      <c r="W1031" s="21" t="s">
        <v>5177</v>
      </c>
      <c r="X1031" s="21" t="s">
        <v>2400</v>
      </c>
      <c r="Y1031" s="26" t="s">
        <v>112</v>
      </c>
    </row>
    <row r="1032" spans="2:25" ht="13.8" x14ac:dyDescent="0.25">
      <c r="B1032" s="20" t="s">
        <v>2412</v>
      </c>
      <c r="C1032" s="21" t="s">
        <v>2361</v>
      </c>
      <c r="D1032" s="21" t="s">
        <v>2413</v>
      </c>
      <c r="E1032" s="22">
        <v>6237</v>
      </c>
      <c r="F1032" s="21" t="s">
        <v>2399</v>
      </c>
      <c r="G1032" s="21" t="s">
        <v>2410</v>
      </c>
      <c r="H1032" s="21" t="s">
        <v>2411</v>
      </c>
      <c r="I1032" s="21" t="s">
        <v>37</v>
      </c>
      <c r="J1032" s="23">
        <v>39252</v>
      </c>
      <c r="K1032" s="24">
        <v>2007</v>
      </c>
      <c r="L1032" s="21" t="s">
        <v>100</v>
      </c>
      <c r="M1032" s="21" t="s">
        <v>151</v>
      </c>
      <c r="N1032" s="21" t="s">
        <v>5167</v>
      </c>
      <c r="O1032" s="21" t="s">
        <v>101</v>
      </c>
      <c r="P1032" s="21" t="s">
        <v>13</v>
      </c>
      <c r="Q1032" s="21" t="s">
        <v>32</v>
      </c>
      <c r="R1032" s="21" t="s">
        <v>102</v>
      </c>
      <c r="S1032" s="25">
        <v>18.545000000000002</v>
      </c>
      <c r="T1032" s="25">
        <v>16.245000000000001</v>
      </c>
      <c r="U1032" s="25" t="s">
        <v>101</v>
      </c>
      <c r="V1032" s="21" t="s">
        <v>141</v>
      </c>
      <c r="W1032" s="21" t="s">
        <v>5177</v>
      </c>
      <c r="X1032" s="21" t="s">
        <v>2400</v>
      </c>
      <c r="Y1032" s="26" t="s">
        <v>112</v>
      </c>
    </row>
    <row r="1033" spans="2:25" ht="13.8" x14ac:dyDescent="0.25">
      <c r="B1033" s="20" t="s">
        <v>3813</v>
      </c>
      <c r="C1033" s="21" t="s">
        <v>4977</v>
      </c>
      <c r="D1033" s="21" t="s">
        <v>3814</v>
      </c>
      <c r="E1033" s="22">
        <v>6237</v>
      </c>
      <c r="F1033" s="21" t="s">
        <v>2399</v>
      </c>
      <c r="G1033" s="21" t="s">
        <v>101</v>
      </c>
      <c r="H1033" s="21" t="s">
        <v>101</v>
      </c>
      <c r="I1033" s="21" t="s">
        <v>37</v>
      </c>
      <c r="J1033" s="23">
        <v>34516</v>
      </c>
      <c r="K1033" s="24">
        <v>1994</v>
      </c>
      <c r="L1033" s="21" t="s">
        <v>100</v>
      </c>
      <c r="M1033" s="21" t="s">
        <v>16</v>
      </c>
      <c r="N1033" s="21" t="s">
        <v>110</v>
      </c>
      <c r="O1033" s="21" t="s">
        <v>101</v>
      </c>
      <c r="P1033" s="21" t="s">
        <v>16</v>
      </c>
      <c r="Q1033" s="21" t="s">
        <v>30</v>
      </c>
      <c r="R1033" s="21" t="s">
        <v>102</v>
      </c>
      <c r="S1033" s="25">
        <v>37.6</v>
      </c>
      <c r="T1033" s="25">
        <v>37</v>
      </c>
      <c r="U1033" s="25" t="s">
        <v>101</v>
      </c>
      <c r="V1033" s="21" t="s">
        <v>121</v>
      </c>
      <c r="W1033" s="21" t="s">
        <v>5177</v>
      </c>
      <c r="X1033" s="21" t="s">
        <v>2400</v>
      </c>
      <c r="Y1033" s="26" t="s">
        <v>106</v>
      </c>
    </row>
    <row r="1034" spans="2:25" ht="13.8" x14ac:dyDescent="0.25">
      <c r="B1034" s="20" t="s">
        <v>3815</v>
      </c>
      <c r="C1034" s="21" t="s">
        <v>4977</v>
      </c>
      <c r="D1034" s="21" t="s">
        <v>3816</v>
      </c>
      <c r="E1034" s="22">
        <v>6237</v>
      </c>
      <c r="F1034" s="21" t="s">
        <v>2399</v>
      </c>
      <c r="G1034" s="21" t="s">
        <v>3817</v>
      </c>
      <c r="H1034" s="21">
        <v>3691</v>
      </c>
      <c r="I1034" s="21" t="s">
        <v>37</v>
      </c>
      <c r="J1034" s="23">
        <v>35431</v>
      </c>
      <c r="K1034" s="24">
        <v>1997</v>
      </c>
      <c r="L1034" s="21" t="s">
        <v>100</v>
      </c>
      <c r="M1034" s="21" t="s">
        <v>21</v>
      </c>
      <c r="N1034" s="21" t="s">
        <v>222</v>
      </c>
      <c r="O1034" s="21" t="s">
        <v>101</v>
      </c>
      <c r="P1034" s="21" t="s">
        <v>21</v>
      </c>
      <c r="Q1034" s="21" t="s">
        <v>30</v>
      </c>
      <c r="R1034" s="21" t="s">
        <v>102</v>
      </c>
      <c r="S1034" s="25">
        <v>33.6</v>
      </c>
      <c r="T1034" s="25">
        <v>29.3</v>
      </c>
      <c r="U1034" s="25" t="s">
        <v>101</v>
      </c>
      <c r="V1034" s="21" t="s">
        <v>118</v>
      </c>
      <c r="W1034" s="21" t="s">
        <v>5177</v>
      </c>
      <c r="X1034" s="21" t="s">
        <v>2400</v>
      </c>
      <c r="Y1034" s="26" t="s">
        <v>106</v>
      </c>
    </row>
    <row r="1035" spans="2:25" ht="13.8" x14ac:dyDescent="0.25">
      <c r="B1035" s="20" t="s">
        <v>3818</v>
      </c>
      <c r="C1035" s="21" t="s">
        <v>4977</v>
      </c>
      <c r="D1035" s="21" t="s">
        <v>3819</v>
      </c>
      <c r="E1035" s="22">
        <v>6237</v>
      </c>
      <c r="F1035" s="21" t="s">
        <v>2399</v>
      </c>
      <c r="G1035" s="21" t="s">
        <v>3817</v>
      </c>
      <c r="H1035" s="21">
        <v>3691</v>
      </c>
      <c r="I1035" s="21" t="s">
        <v>37</v>
      </c>
      <c r="J1035" s="23">
        <v>35431</v>
      </c>
      <c r="K1035" s="24">
        <v>1997</v>
      </c>
      <c r="L1035" s="21" t="s">
        <v>100</v>
      </c>
      <c r="M1035" s="21" t="s">
        <v>21</v>
      </c>
      <c r="N1035" s="21" t="s">
        <v>222</v>
      </c>
      <c r="O1035" s="21" t="s">
        <v>101</v>
      </c>
      <c r="P1035" s="21" t="s">
        <v>21</v>
      </c>
      <c r="Q1035" s="21" t="s">
        <v>30</v>
      </c>
      <c r="R1035" s="21" t="s">
        <v>102</v>
      </c>
      <c r="S1035" s="25">
        <v>38.299999999999997</v>
      </c>
      <c r="T1035" s="25">
        <v>33.4</v>
      </c>
      <c r="U1035" s="25" t="s">
        <v>101</v>
      </c>
      <c r="V1035" s="21" t="s">
        <v>238</v>
      </c>
      <c r="W1035" s="21" t="s">
        <v>5177</v>
      </c>
      <c r="X1035" s="21" t="s">
        <v>2400</v>
      </c>
      <c r="Y1035" s="26" t="s">
        <v>106</v>
      </c>
    </row>
    <row r="1036" spans="2:25" ht="13.8" x14ac:dyDescent="0.25">
      <c r="B1036" s="20" t="s">
        <v>3820</v>
      </c>
      <c r="C1036" s="21" t="s">
        <v>4977</v>
      </c>
      <c r="D1036" s="21" t="s">
        <v>3821</v>
      </c>
      <c r="E1036" s="22">
        <v>6237</v>
      </c>
      <c r="F1036" s="21" t="s">
        <v>2399</v>
      </c>
      <c r="G1036" s="21" t="s">
        <v>3817</v>
      </c>
      <c r="H1036" s="21">
        <v>3691</v>
      </c>
      <c r="I1036" s="21" t="s">
        <v>37</v>
      </c>
      <c r="J1036" s="23">
        <v>35431</v>
      </c>
      <c r="K1036" s="24">
        <v>1997</v>
      </c>
      <c r="L1036" s="21" t="s">
        <v>100</v>
      </c>
      <c r="M1036" s="21" t="s">
        <v>21</v>
      </c>
      <c r="N1036" s="21" t="s">
        <v>222</v>
      </c>
      <c r="O1036" s="21" t="s">
        <v>101</v>
      </c>
      <c r="P1036" s="21" t="s">
        <v>21</v>
      </c>
      <c r="Q1036" s="21" t="s">
        <v>32</v>
      </c>
      <c r="R1036" s="21" t="s">
        <v>102</v>
      </c>
      <c r="S1036" s="25">
        <v>34.200000000000003</v>
      </c>
      <c r="T1036" s="25">
        <v>29.8</v>
      </c>
      <c r="U1036" s="25" t="s">
        <v>101</v>
      </c>
      <c r="V1036" s="21" t="s">
        <v>141</v>
      </c>
      <c r="W1036" s="21" t="s">
        <v>5177</v>
      </c>
      <c r="X1036" s="21" t="s">
        <v>2400</v>
      </c>
      <c r="Y1036" s="26" t="s">
        <v>106</v>
      </c>
    </row>
    <row r="1037" spans="2:25" ht="13.8" x14ac:dyDescent="0.25">
      <c r="B1037" s="20" t="s">
        <v>233</v>
      </c>
      <c r="C1037" s="21" t="s">
        <v>234</v>
      </c>
      <c r="D1037" s="21" t="s">
        <v>235</v>
      </c>
      <c r="E1037" s="22">
        <v>51373</v>
      </c>
      <c r="F1037" s="21" t="s">
        <v>236</v>
      </c>
      <c r="G1037" s="21" t="s">
        <v>237</v>
      </c>
      <c r="H1037" s="21">
        <v>12</v>
      </c>
      <c r="I1037" s="21" t="s">
        <v>29</v>
      </c>
      <c r="J1037" s="23">
        <v>40399</v>
      </c>
      <c r="K1037" s="24">
        <v>2010</v>
      </c>
      <c r="L1037" s="21" t="s">
        <v>100</v>
      </c>
      <c r="M1037" s="21" t="s">
        <v>151</v>
      </c>
      <c r="N1037" s="21" t="s">
        <v>5167</v>
      </c>
      <c r="O1037" s="21" t="s">
        <v>101</v>
      </c>
      <c r="P1037" s="21" t="s">
        <v>13</v>
      </c>
      <c r="Q1037" s="21" t="s">
        <v>30</v>
      </c>
      <c r="R1037" s="21" t="s">
        <v>102</v>
      </c>
      <c r="S1037" s="25">
        <v>23.65</v>
      </c>
      <c r="T1037" s="25">
        <v>18.649999999999999</v>
      </c>
      <c r="U1037" s="25" t="s">
        <v>101</v>
      </c>
      <c r="V1037" s="21" t="s">
        <v>103</v>
      </c>
      <c r="W1037" s="21" t="s">
        <v>5177</v>
      </c>
      <c r="X1037" s="21" t="s">
        <v>5937</v>
      </c>
      <c r="Y1037" s="26" t="s">
        <v>112</v>
      </c>
    </row>
    <row r="1038" spans="2:25" ht="13.8" x14ac:dyDescent="0.25">
      <c r="B1038" s="20" t="s">
        <v>673</v>
      </c>
      <c r="C1038" s="21" t="s">
        <v>655</v>
      </c>
      <c r="D1038" s="21" t="s">
        <v>674</v>
      </c>
      <c r="E1038" s="22">
        <v>51373</v>
      </c>
      <c r="F1038" s="21" t="s">
        <v>236</v>
      </c>
      <c r="G1038" s="21" t="s">
        <v>675</v>
      </c>
      <c r="H1038" s="21">
        <v>80</v>
      </c>
      <c r="I1038" s="21" t="s">
        <v>29</v>
      </c>
      <c r="J1038" s="23">
        <v>25889</v>
      </c>
      <c r="K1038" s="24">
        <v>1970</v>
      </c>
      <c r="L1038" s="21" t="s">
        <v>100</v>
      </c>
      <c r="M1038" s="21" t="s">
        <v>24</v>
      </c>
      <c r="N1038" s="21" t="s">
        <v>564</v>
      </c>
      <c r="O1038" s="21" t="s">
        <v>101</v>
      </c>
      <c r="P1038" s="21" t="s">
        <v>24</v>
      </c>
      <c r="Q1038" s="21" t="s">
        <v>32</v>
      </c>
      <c r="R1038" s="21" t="s">
        <v>102</v>
      </c>
      <c r="S1038" s="25">
        <v>8.6999999999999993</v>
      </c>
      <c r="T1038" s="25">
        <v>8.234</v>
      </c>
      <c r="U1038" s="25" t="s">
        <v>101</v>
      </c>
      <c r="V1038" s="21" t="s">
        <v>141</v>
      </c>
      <c r="W1038" s="21" t="s">
        <v>5177</v>
      </c>
      <c r="X1038" s="21" t="s">
        <v>658</v>
      </c>
      <c r="Y1038" s="26" t="s">
        <v>112</v>
      </c>
    </row>
    <row r="1039" spans="2:25" ht="13.8" x14ac:dyDescent="0.25">
      <c r="B1039" s="20" t="s">
        <v>676</v>
      </c>
      <c r="C1039" s="21" t="s">
        <v>655</v>
      </c>
      <c r="D1039" s="21" t="s">
        <v>677</v>
      </c>
      <c r="E1039" s="22">
        <v>51373</v>
      </c>
      <c r="F1039" s="21" t="s">
        <v>236</v>
      </c>
      <c r="G1039" s="21" t="s">
        <v>675</v>
      </c>
      <c r="H1039" s="21">
        <v>80</v>
      </c>
      <c r="I1039" s="21" t="s">
        <v>29</v>
      </c>
      <c r="J1039" s="23">
        <v>20387</v>
      </c>
      <c r="K1039" s="24">
        <v>1955</v>
      </c>
      <c r="L1039" s="21" t="s">
        <v>100</v>
      </c>
      <c r="M1039" s="21" t="s">
        <v>24</v>
      </c>
      <c r="N1039" s="21" t="s">
        <v>564</v>
      </c>
      <c r="O1039" s="21" t="s">
        <v>101</v>
      </c>
      <c r="P1039" s="21" t="s">
        <v>24</v>
      </c>
      <c r="Q1039" s="21" t="s">
        <v>30</v>
      </c>
      <c r="R1039" s="21" t="s">
        <v>102</v>
      </c>
      <c r="S1039" s="25">
        <v>20</v>
      </c>
      <c r="T1039" s="25">
        <v>19.234999999999999</v>
      </c>
      <c r="U1039" s="25" t="s">
        <v>101</v>
      </c>
      <c r="V1039" s="21" t="s">
        <v>118</v>
      </c>
      <c r="W1039" s="21" t="s">
        <v>5177</v>
      </c>
      <c r="X1039" s="21" t="s">
        <v>658</v>
      </c>
      <c r="Y1039" s="26" t="s">
        <v>178</v>
      </c>
    </row>
    <row r="1040" spans="2:25" ht="13.8" x14ac:dyDescent="0.25">
      <c r="B1040" s="20" t="s">
        <v>680</v>
      </c>
      <c r="C1040" s="21" t="s">
        <v>655</v>
      </c>
      <c r="D1040" s="21" t="s">
        <v>681</v>
      </c>
      <c r="E1040" s="22">
        <v>51373</v>
      </c>
      <c r="F1040" s="21" t="s">
        <v>236</v>
      </c>
      <c r="G1040" s="21" t="s">
        <v>675</v>
      </c>
      <c r="H1040" s="21">
        <v>80</v>
      </c>
      <c r="I1040" s="21" t="s">
        <v>29</v>
      </c>
      <c r="J1040" s="23">
        <v>26186</v>
      </c>
      <c r="K1040" s="24">
        <v>1971</v>
      </c>
      <c r="L1040" s="21" t="s">
        <v>100</v>
      </c>
      <c r="M1040" s="21" t="s">
        <v>16</v>
      </c>
      <c r="N1040" s="21" t="s">
        <v>110</v>
      </c>
      <c r="O1040" s="21" t="s">
        <v>101</v>
      </c>
      <c r="P1040" s="21" t="s">
        <v>16</v>
      </c>
      <c r="Q1040" s="21" t="s">
        <v>30</v>
      </c>
      <c r="R1040" s="21" t="s">
        <v>102</v>
      </c>
      <c r="S1040" s="25">
        <v>29</v>
      </c>
      <c r="T1040" s="25">
        <v>27.47</v>
      </c>
      <c r="U1040" s="25" t="s">
        <v>101</v>
      </c>
      <c r="V1040" s="21" t="s">
        <v>118</v>
      </c>
      <c r="W1040" s="21" t="s">
        <v>5177</v>
      </c>
      <c r="X1040" s="21" t="s">
        <v>658</v>
      </c>
      <c r="Y1040" s="26" t="s">
        <v>178</v>
      </c>
    </row>
    <row r="1041" spans="2:25" ht="13.8" x14ac:dyDescent="0.25">
      <c r="B1041" s="20" t="s">
        <v>682</v>
      </c>
      <c r="C1041" s="21" t="s">
        <v>655</v>
      </c>
      <c r="D1041" s="21" t="s">
        <v>683</v>
      </c>
      <c r="E1041" s="22">
        <v>51373</v>
      </c>
      <c r="F1041" s="21" t="s">
        <v>236</v>
      </c>
      <c r="G1041" s="21" t="s">
        <v>675</v>
      </c>
      <c r="H1041" s="21">
        <v>80</v>
      </c>
      <c r="I1041" s="21" t="s">
        <v>29</v>
      </c>
      <c r="J1041" s="23">
        <v>32717</v>
      </c>
      <c r="K1041" s="24">
        <v>1989</v>
      </c>
      <c r="L1041" s="21" t="s">
        <v>100</v>
      </c>
      <c r="M1041" s="21" t="s">
        <v>24</v>
      </c>
      <c r="N1041" s="21" t="s">
        <v>564</v>
      </c>
      <c r="O1041" s="21" t="s">
        <v>101</v>
      </c>
      <c r="P1041" s="21" t="s">
        <v>24</v>
      </c>
      <c r="Q1041" s="21" t="s">
        <v>30</v>
      </c>
      <c r="R1041" s="21" t="s">
        <v>102</v>
      </c>
      <c r="S1041" s="25">
        <v>13.4</v>
      </c>
      <c r="T1041" s="25">
        <v>12.670999999999999</v>
      </c>
      <c r="U1041" s="25" t="s">
        <v>101</v>
      </c>
      <c r="V1041" s="21" t="s">
        <v>118</v>
      </c>
      <c r="W1041" s="21" t="s">
        <v>5177</v>
      </c>
      <c r="X1041" s="21" t="s">
        <v>658</v>
      </c>
      <c r="Y1041" s="26" t="s">
        <v>178</v>
      </c>
    </row>
    <row r="1042" spans="2:25" ht="13.8" x14ac:dyDescent="0.25">
      <c r="B1042" s="20" t="s">
        <v>684</v>
      </c>
      <c r="C1042" s="21" t="s">
        <v>655</v>
      </c>
      <c r="D1042" s="21" t="s">
        <v>685</v>
      </c>
      <c r="E1042" s="22">
        <v>51373</v>
      </c>
      <c r="F1042" s="21" t="s">
        <v>236</v>
      </c>
      <c r="G1042" s="21" t="s">
        <v>675</v>
      </c>
      <c r="H1042" s="21">
        <v>80</v>
      </c>
      <c r="I1042" s="21" t="s">
        <v>29</v>
      </c>
      <c r="J1042" s="23">
        <v>33540</v>
      </c>
      <c r="K1042" s="24">
        <v>1991</v>
      </c>
      <c r="L1042" s="21" t="s">
        <v>100</v>
      </c>
      <c r="M1042" s="21" t="s">
        <v>24</v>
      </c>
      <c r="N1042" s="21" t="s">
        <v>564</v>
      </c>
      <c r="O1042" s="21" t="s">
        <v>101</v>
      </c>
      <c r="P1042" s="21" t="s">
        <v>24</v>
      </c>
      <c r="Q1042" s="21" t="s">
        <v>30</v>
      </c>
      <c r="R1042" s="21" t="s">
        <v>102</v>
      </c>
      <c r="S1042" s="25">
        <v>13.4</v>
      </c>
      <c r="T1042" s="25">
        <v>12.670999999999999</v>
      </c>
      <c r="U1042" s="25" t="s">
        <v>101</v>
      </c>
      <c r="V1042" s="21" t="s">
        <v>118</v>
      </c>
      <c r="W1042" s="21" t="s">
        <v>5177</v>
      </c>
      <c r="X1042" s="21" t="s">
        <v>658</v>
      </c>
      <c r="Y1042" s="26" t="s">
        <v>178</v>
      </c>
    </row>
    <row r="1043" spans="2:25" ht="13.8" x14ac:dyDescent="0.25">
      <c r="B1043" s="20" t="s">
        <v>686</v>
      </c>
      <c r="C1043" s="21" t="s">
        <v>655</v>
      </c>
      <c r="D1043" s="21" t="s">
        <v>687</v>
      </c>
      <c r="E1043" s="22">
        <v>51373</v>
      </c>
      <c r="F1043" s="21" t="s">
        <v>236</v>
      </c>
      <c r="G1043" s="21" t="s">
        <v>675</v>
      </c>
      <c r="H1043" s="21">
        <v>80</v>
      </c>
      <c r="I1043" s="21" t="s">
        <v>29</v>
      </c>
      <c r="J1043" s="23">
        <v>36510</v>
      </c>
      <c r="K1043" s="24">
        <v>1999</v>
      </c>
      <c r="L1043" s="21" t="s">
        <v>100</v>
      </c>
      <c r="M1043" s="21" t="s">
        <v>24</v>
      </c>
      <c r="N1043" s="21" t="s">
        <v>564</v>
      </c>
      <c r="O1043" s="21" t="s">
        <v>101</v>
      </c>
      <c r="P1043" s="21" t="s">
        <v>24</v>
      </c>
      <c r="Q1043" s="21" t="s">
        <v>30</v>
      </c>
      <c r="R1043" s="21" t="s">
        <v>102</v>
      </c>
      <c r="S1043" s="25">
        <v>5.8</v>
      </c>
      <c r="T1043" s="25">
        <v>5.484</v>
      </c>
      <c r="U1043" s="25" t="s">
        <v>101</v>
      </c>
      <c r="V1043" s="21" t="s">
        <v>118</v>
      </c>
      <c r="W1043" s="21" t="s">
        <v>5177</v>
      </c>
      <c r="X1043" s="21" t="s">
        <v>658</v>
      </c>
      <c r="Y1043" s="26" t="s">
        <v>112</v>
      </c>
    </row>
    <row r="1044" spans="2:25" ht="13.8" x14ac:dyDescent="0.25">
      <c r="B1044" s="20" t="s">
        <v>688</v>
      </c>
      <c r="C1044" s="21" t="s">
        <v>655</v>
      </c>
      <c r="D1044" s="21" t="s">
        <v>689</v>
      </c>
      <c r="E1044" s="22">
        <v>51373</v>
      </c>
      <c r="F1044" s="21" t="s">
        <v>236</v>
      </c>
      <c r="G1044" s="21" t="s">
        <v>675</v>
      </c>
      <c r="H1044" s="21">
        <v>80</v>
      </c>
      <c r="I1044" s="21" t="s">
        <v>29</v>
      </c>
      <c r="J1044" s="23">
        <v>29646</v>
      </c>
      <c r="K1044" s="24">
        <v>1981</v>
      </c>
      <c r="L1044" s="21" t="s">
        <v>100</v>
      </c>
      <c r="M1044" s="21" t="s">
        <v>16</v>
      </c>
      <c r="N1044" s="21" t="s">
        <v>110</v>
      </c>
      <c r="O1044" s="21" t="s">
        <v>101</v>
      </c>
      <c r="P1044" s="21" t="s">
        <v>16</v>
      </c>
      <c r="Q1044" s="21" t="s">
        <v>30</v>
      </c>
      <c r="R1044" s="21" t="s">
        <v>102</v>
      </c>
      <c r="S1044" s="25">
        <v>25.6</v>
      </c>
      <c r="T1044" s="25">
        <v>25</v>
      </c>
      <c r="U1044" s="25" t="s">
        <v>101</v>
      </c>
      <c r="V1044" s="21" t="s">
        <v>121</v>
      </c>
      <c r="W1044" s="21" t="s">
        <v>5177</v>
      </c>
      <c r="X1044" s="21" t="s">
        <v>658</v>
      </c>
      <c r="Y1044" s="26" t="s">
        <v>178</v>
      </c>
    </row>
    <row r="1045" spans="2:25" ht="13.8" x14ac:dyDescent="0.25">
      <c r="B1045" s="20" t="s">
        <v>5659</v>
      </c>
      <c r="C1045" s="21" t="s">
        <v>5694</v>
      </c>
      <c r="D1045" s="21" t="s">
        <v>5695</v>
      </c>
      <c r="E1045" s="22">
        <v>30419</v>
      </c>
      <c r="F1045" s="21" t="s">
        <v>866</v>
      </c>
      <c r="G1045" s="21" t="s">
        <v>1143</v>
      </c>
      <c r="H1045" s="21">
        <v>5</v>
      </c>
      <c r="I1045" s="21" t="s">
        <v>33</v>
      </c>
      <c r="J1045" s="23">
        <v>45385</v>
      </c>
      <c r="K1045" s="24">
        <v>2024</v>
      </c>
      <c r="L1045" s="21" t="s">
        <v>100</v>
      </c>
      <c r="M1045" s="21" t="s">
        <v>14</v>
      </c>
      <c r="N1045" s="21" t="s">
        <v>5174</v>
      </c>
      <c r="O1045" s="21" t="s">
        <v>101</v>
      </c>
      <c r="P1045" s="21" t="s">
        <v>14</v>
      </c>
      <c r="Q1045" s="21" t="s">
        <v>30</v>
      </c>
      <c r="R1045" s="21" t="s">
        <v>102</v>
      </c>
      <c r="S1045" s="25">
        <v>4.5</v>
      </c>
      <c r="T1045" s="25">
        <v>4.5</v>
      </c>
      <c r="U1045" s="25" t="s">
        <v>101</v>
      </c>
      <c r="V1045" s="21" t="s">
        <v>160</v>
      </c>
      <c r="W1045" s="21" t="s">
        <v>152</v>
      </c>
      <c r="X1045" s="21" t="s">
        <v>1144</v>
      </c>
      <c r="Y1045" s="26" t="s">
        <v>112</v>
      </c>
    </row>
    <row r="1046" spans="2:25" ht="13.8" x14ac:dyDescent="0.25">
      <c r="B1046" s="20" t="s">
        <v>549</v>
      </c>
      <c r="C1046" s="21" t="s">
        <v>550</v>
      </c>
      <c r="D1046" s="21" t="s">
        <v>120</v>
      </c>
      <c r="E1046" s="22">
        <v>49808</v>
      </c>
      <c r="F1046" s="21" t="s">
        <v>551</v>
      </c>
      <c r="G1046" s="21" t="s">
        <v>365</v>
      </c>
      <c r="H1046" s="21">
        <v>1</v>
      </c>
      <c r="I1046" s="21" t="s">
        <v>33</v>
      </c>
      <c r="J1046" s="23">
        <v>35405</v>
      </c>
      <c r="K1046" s="24">
        <v>1996</v>
      </c>
      <c r="L1046" s="21" t="s">
        <v>100</v>
      </c>
      <c r="M1046" s="21" t="s">
        <v>16</v>
      </c>
      <c r="N1046" s="21" t="s">
        <v>110</v>
      </c>
      <c r="O1046" s="21" t="s">
        <v>101</v>
      </c>
      <c r="P1046" s="21" t="s">
        <v>16</v>
      </c>
      <c r="Q1046" s="21" t="s">
        <v>30</v>
      </c>
      <c r="R1046" s="21" t="s">
        <v>102</v>
      </c>
      <c r="S1046" s="25">
        <v>24.88</v>
      </c>
      <c r="T1046" s="25">
        <v>22.4</v>
      </c>
      <c r="U1046" s="25" t="s">
        <v>101</v>
      </c>
      <c r="V1046" s="21" t="s">
        <v>121</v>
      </c>
      <c r="W1046" s="21" t="s">
        <v>5177</v>
      </c>
      <c r="X1046" s="21" t="s">
        <v>378</v>
      </c>
      <c r="Y1046" s="26" t="s">
        <v>106</v>
      </c>
    </row>
    <row r="1047" spans="2:25" ht="13.8" x14ac:dyDescent="0.25">
      <c r="B1047" s="20" t="s">
        <v>552</v>
      </c>
      <c r="C1047" s="21" t="s">
        <v>550</v>
      </c>
      <c r="D1047" s="21" t="s">
        <v>123</v>
      </c>
      <c r="E1047" s="22">
        <v>49808</v>
      </c>
      <c r="F1047" s="21" t="s">
        <v>551</v>
      </c>
      <c r="G1047" s="21" t="s">
        <v>365</v>
      </c>
      <c r="H1047" s="21">
        <v>1</v>
      </c>
      <c r="I1047" s="21" t="s">
        <v>33</v>
      </c>
      <c r="J1047" s="23">
        <v>35405</v>
      </c>
      <c r="K1047" s="24">
        <v>1996</v>
      </c>
      <c r="L1047" s="21" t="s">
        <v>100</v>
      </c>
      <c r="M1047" s="21" t="s">
        <v>16</v>
      </c>
      <c r="N1047" s="21" t="s">
        <v>110</v>
      </c>
      <c r="O1047" s="21" t="s">
        <v>101</v>
      </c>
      <c r="P1047" s="21" t="s">
        <v>16</v>
      </c>
      <c r="Q1047" s="21" t="s">
        <v>30</v>
      </c>
      <c r="R1047" s="21" t="s">
        <v>102</v>
      </c>
      <c r="S1047" s="25">
        <v>24.88</v>
      </c>
      <c r="T1047" s="25">
        <v>22.7</v>
      </c>
      <c r="U1047" s="25" t="s">
        <v>101</v>
      </c>
      <c r="V1047" s="21" t="s">
        <v>121</v>
      </c>
      <c r="W1047" s="21" t="s">
        <v>5177</v>
      </c>
      <c r="X1047" s="21" t="s">
        <v>378</v>
      </c>
      <c r="Y1047" s="26" t="s">
        <v>106</v>
      </c>
    </row>
    <row r="1048" spans="2:25" ht="13.8" x14ac:dyDescent="0.25">
      <c r="B1048" s="20" t="s">
        <v>553</v>
      </c>
      <c r="C1048" s="21" t="s">
        <v>550</v>
      </c>
      <c r="D1048" s="21" t="s">
        <v>554</v>
      </c>
      <c r="E1048" s="22">
        <v>49808</v>
      </c>
      <c r="F1048" s="21" t="s">
        <v>551</v>
      </c>
      <c r="G1048" s="21" t="s">
        <v>365</v>
      </c>
      <c r="H1048" s="21">
        <v>1</v>
      </c>
      <c r="I1048" s="21" t="s">
        <v>33</v>
      </c>
      <c r="J1048" s="23">
        <v>35405</v>
      </c>
      <c r="K1048" s="24">
        <v>1996</v>
      </c>
      <c r="L1048" s="21" t="s">
        <v>100</v>
      </c>
      <c r="M1048" s="21" t="s">
        <v>16</v>
      </c>
      <c r="N1048" s="21" t="s">
        <v>110</v>
      </c>
      <c r="O1048" s="21" t="s">
        <v>101</v>
      </c>
      <c r="P1048" s="21" t="s">
        <v>16</v>
      </c>
      <c r="Q1048" s="21" t="s">
        <v>30</v>
      </c>
      <c r="R1048" s="21" t="s">
        <v>102</v>
      </c>
      <c r="S1048" s="25">
        <v>10.9</v>
      </c>
      <c r="T1048" s="25">
        <v>10.9</v>
      </c>
      <c r="U1048" s="25" t="s">
        <v>101</v>
      </c>
      <c r="V1048" s="21" t="s">
        <v>118</v>
      </c>
      <c r="W1048" s="21" t="s">
        <v>5177</v>
      </c>
      <c r="X1048" s="21" t="s">
        <v>378</v>
      </c>
      <c r="Y1048" s="26" t="s">
        <v>106</v>
      </c>
    </row>
    <row r="1049" spans="2:25" ht="13.8" x14ac:dyDescent="0.25">
      <c r="B1049" s="20" t="s">
        <v>555</v>
      </c>
      <c r="C1049" s="21" t="s">
        <v>550</v>
      </c>
      <c r="D1049" s="21" t="s">
        <v>556</v>
      </c>
      <c r="E1049" s="22">
        <v>49808</v>
      </c>
      <c r="F1049" s="21" t="s">
        <v>551</v>
      </c>
      <c r="G1049" s="21" t="s">
        <v>557</v>
      </c>
      <c r="H1049" s="21">
        <v>1</v>
      </c>
      <c r="I1049" s="21" t="s">
        <v>33</v>
      </c>
      <c r="J1049" s="23">
        <v>35405</v>
      </c>
      <c r="K1049" s="24">
        <v>1996</v>
      </c>
      <c r="L1049" s="21" t="s">
        <v>100</v>
      </c>
      <c r="M1049" s="21" t="s">
        <v>16</v>
      </c>
      <c r="N1049" s="21" t="s">
        <v>110</v>
      </c>
      <c r="O1049" s="21" t="s">
        <v>101</v>
      </c>
      <c r="P1049" s="21" t="s">
        <v>16</v>
      </c>
      <c r="Q1049" s="21" t="s">
        <v>30</v>
      </c>
      <c r="R1049" s="21" t="s">
        <v>102</v>
      </c>
      <c r="S1049" s="25">
        <v>10.1</v>
      </c>
      <c r="T1049" s="25">
        <v>10.1</v>
      </c>
      <c r="U1049" s="25" t="s">
        <v>101</v>
      </c>
      <c r="V1049" s="21" t="s">
        <v>118</v>
      </c>
      <c r="W1049" s="21" t="s">
        <v>5177</v>
      </c>
      <c r="X1049" s="21" t="s">
        <v>378</v>
      </c>
      <c r="Y1049" s="26" t="s">
        <v>106</v>
      </c>
    </row>
    <row r="1050" spans="2:25" ht="13.8" x14ac:dyDescent="0.25">
      <c r="B1050" s="20" t="s">
        <v>2417</v>
      </c>
      <c r="C1050" s="21" t="s">
        <v>1893</v>
      </c>
      <c r="D1050" s="21" t="s">
        <v>2418</v>
      </c>
      <c r="E1050" s="22">
        <v>49808</v>
      </c>
      <c r="F1050" s="21" t="s">
        <v>551</v>
      </c>
      <c r="G1050" s="21" t="s">
        <v>2419</v>
      </c>
      <c r="H1050" s="21">
        <v>100</v>
      </c>
      <c r="I1050" s="21" t="s">
        <v>33</v>
      </c>
      <c r="J1050" s="23">
        <v>27030</v>
      </c>
      <c r="K1050" s="24">
        <v>1974</v>
      </c>
      <c r="L1050" s="21" t="s">
        <v>100</v>
      </c>
      <c r="M1050" s="21" t="s">
        <v>16</v>
      </c>
      <c r="N1050" s="21" t="s">
        <v>110</v>
      </c>
      <c r="O1050" s="21" t="s">
        <v>101</v>
      </c>
      <c r="P1050" s="21" t="s">
        <v>16</v>
      </c>
      <c r="Q1050" s="21" t="s">
        <v>30</v>
      </c>
      <c r="R1050" s="21" t="s">
        <v>102</v>
      </c>
      <c r="S1050" s="25">
        <v>372.6</v>
      </c>
      <c r="T1050" s="25">
        <v>359</v>
      </c>
      <c r="U1050" s="25" t="s">
        <v>101</v>
      </c>
      <c r="V1050" s="21" t="s">
        <v>103</v>
      </c>
      <c r="W1050" s="21" t="s">
        <v>152</v>
      </c>
      <c r="X1050" s="21" t="s">
        <v>137</v>
      </c>
      <c r="Y1050" s="26" t="s">
        <v>138</v>
      </c>
    </row>
    <row r="1051" spans="2:25" ht="13.8" x14ac:dyDescent="0.25">
      <c r="B1051" s="20" t="s">
        <v>2420</v>
      </c>
      <c r="C1051" s="21" t="s">
        <v>1893</v>
      </c>
      <c r="D1051" s="21" t="s">
        <v>2421</v>
      </c>
      <c r="E1051" s="22">
        <v>49808</v>
      </c>
      <c r="F1051" s="21" t="s">
        <v>551</v>
      </c>
      <c r="G1051" s="21" t="s">
        <v>2419</v>
      </c>
      <c r="H1051" s="21">
        <v>100</v>
      </c>
      <c r="I1051" s="21" t="s">
        <v>33</v>
      </c>
      <c r="J1051" s="23">
        <v>40900</v>
      </c>
      <c r="K1051" s="24">
        <v>2011</v>
      </c>
      <c r="L1051" s="21" t="s">
        <v>100</v>
      </c>
      <c r="M1051" s="21" t="s">
        <v>16</v>
      </c>
      <c r="N1051" s="21" t="s">
        <v>110</v>
      </c>
      <c r="O1051" s="21" t="s">
        <v>101</v>
      </c>
      <c r="P1051" s="21" t="s">
        <v>16</v>
      </c>
      <c r="Q1051" s="21" t="s">
        <v>30</v>
      </c>
      <c r="R1051" s="21" t="s">
        <v>102</v>
      </c>
      <c r="S1051" s="25">
        <v>60</v>
      </c>
      <c r="T1051" s="25">
        <v>58</v>
      </c>
      <c r="U1051" s="25" t="s">
        <v>101</v>
      </c>
      <c r="V1051" s="21" t="s">
        <v>212</v>
      </c>
      <c r="W1051" s="21" t="s">
        <v>152</v>
      </c>
      <c r="X1051" s="21" t="s">
        <v>378</v>
      </c>
      <c r="Y1051" s="26" t="s">
        <v>106</v>
      </c>
    </row>
    <row r="1052" spans="2:25" ht="13.8" x14ac:dyDescent="0.25">
      <c r="B1052" s="20" t="s">
        <v>2422</v>
      </c>
      <c r="C1052" s="21" t="s">
        <v>1893</v>
      </c>
      <c r="D1052" s="21" t="s">
        <v>2423</v>
      </c>
      <c r="E1052" s="22">
        <v>49808</v>
      </c>
      <c r="F1052" s="21" t="s">
        <v>551</v>
      </c>
      <c r="G1052" s="21" t="s">
        <v>2419</v>
      </c>
      <c r="H1052" s="21">
        <v>100</v>
      </c>
      <c r="I1052" s="21" t="s">
        <v>33</v>
      </c>
      <c r="J1052" s="23">
        <v>40900</v>
      </c>
      <c r="K1052" s="24">
        <v>2011</v>
      </c>
      <c r="L1052" s="21" t="s">
        <v>100</v>
      </c>
      <c r="M1052" s="21" t="s">
        <v>16</v>
      </c>
      <c r="N1052" s="21" t="s">
        <v>110</v>
      </c>
      <c r="O1052" s="21" t="s">
        <v>101</v>
      </c>
      <c r="P1052" s="21" t="s">
        <v>16</v>
      </c>
      <c r="Q1052" s="21" t="s">
        <v>30</v>
      </c>
      <c r="R1052" s="21" t="s">
        <v>102</v>
      </c>
      <c r="S1052" s="25">
        <v>60</v>
      </c>
      <c r="T1052" s="25">
        <v>58</v>
      </c>
      <c r="U1052" s="25" t="s">
        <v>101</v>
      </c>
      <c r="V1052" s="21" t="s">
        <v>212</v>
      </c>
      <c r="W1052" s="21" t="s">
        <v>152</v>
      </c>
      <c r="X1052" s="21" t="s">
        <v>378</v>
      </c>
      <c r="Y1052" s="26" t="s">
        <v>106</v>
      </c>
    </row>
    <row r="1053" spans="2:25" ht="13.8" x14ac:dyDescent="0.25">
      <c r="B1053" s="20" t="s">
        <v>2424</v>
      </c>
      <c r="C1053" s="21" t="s">
        <v>1893</v>
      </c>
      <c r="D1053" s="21" t="s">
        <v>2425</v>
      </c>
      <c r="E1053" s="22">
        <v>49808</v>
      </c>
      <c r="F1053" s="21" t="s">
        <v>551</v>
      </c>
      <c r="G1053" s="21" t="s">
        <v>2419</v>
      </c>
      <c r="H1053" s="21">
        <v>100</v>
      </c>
      <c r="I1053" s="21" t="s">
        <v>33</v>
      </c>
      <c r="J1053" s="23">
        <v>27395</v>
      </c>
      <c r="K1053" s="24">
        <v>1975</v>
      </c>
      <c r="L1053" s="21" t="s">
        <v>100</v>
      </c>
      <c r="M1053" s="21" t="s">
        <v>16</v>
      </c>
      <c r="N1053" s="21" t="s">
        <v>110</v>
      </c>
      <c r="O1053" s="21" t="s">
        <v>101</v>
      </c>
      <c r="P1053" s="21" t="s">
        <v>16</v>
      </c>
      <c r="Q1053" s="21" t="s">
        <v>30</v>
      </c>
      <c r="R1053" s="21" t="s">
        <v>102</v>
      </c>
      <c r="S1053" s="25">
        <v>372.6</v>
      </c>
      <c r="T1053" s="25">
        <v>359</v>
      </c>
      <c r="U1053" s="25" t="s">
        <v>101</v>
      </c>
      <c r="V1053" s="21" t="s">
        <v>103</v>
      </c>
      <c r="W1053" s="21" t="s">
        <v>152</v>
      </c>
      <c r="X1053" s="21" t="s">
        <v>137</v>
      </c>
      <c r="Y1053" s="26" t="s">
        <v>138</v>
      </c>
    </row>
    <row r="1054" spans="2:25" ht="13.8" x14ac:dyDescent="0.25">
      <c r="B1054" s="20" t="s">
        <v>2426</v>
      </c>
      <c r="C1054" s="21" t="s">
        <v>1893</v>
      </c>
      <c r="D1054" s="21" t="s">
        <v>2427</v>
      </c>
      <c r="E1054" s="22">
        <v>49808</v>
      </c>
      <c r="F1054" s="21" t="s">
        <v>551</v>
      </c>
      <c r="G1054" s="21" t="s">
        <v>2419</v>
      </c>
      <c r="H1054" s="21">
        <v>100</v>
      </c>
      <c r="I1054" s="21" t="s">
        <v>33</v>
      </c>
      <c r="J1054" s="23">
        <v>40900</v>
      </c>
      <c r="K1054" s="24">
        <v>2011</v>
      </c>
      <c r="L1054" s="21" t="s">
        <v>100</v>
      </c>
      <c r="M1054" s="21" t="s">
        <v>16</v>
      </c>
      <c r="N1054" s="21" t="s">
        <v>110</v>
      </c>
      <c r="O1054" s="21" t="s">
        <v>101</v>
      </c>
      <c r="P1054" s="21" t="s">
        <v>16</v>
      </c>
      <c r="Q1054" s="21" t="s">
        <v>30</v>
      </c>
      <c r="R1054" s="21" t="s">
        <v>102</v>
      </c>
      <c r="S1054" s="25">
        <v>60</v>
      </c>
      <c r="T1054" s="25">
        <v>58</v>
      </c>
      <c r="U1054" s="25" t="s">
        <v>101</v>
      </c>
      <c r="V1054" s="21" t="s">
        <v>229</v>
      </c>
      <c r="W1054" s="21" t="s">
        <v>152</v>
      </c>
      <c r="X1054" s="21" t="s">
        <v>378</v>
      </c>
      <c r="Y1054" s="26" t="s">
        <v>106</v>
      </c>
    </row>
    <row r="1055" spans="2:25" ht="13.8" x14ac:dyDescent="0.25">
      <c r="B1055" s="20" t="s">
        <v>2428</v>
      </c>
      <c r="C1055" s="21" t="s">
        <v>1893</v>
      </c>
      <c r="D1055" s="21" t="s">
        <v>2429</v>
      </c>
      <c r="E1055" s="22">
        <v>49808</v>
      </c>
      <c r="F1055" s="21" t="s">
        <v>551</v>
      </c>
      <c r="G1055" s="21" t="s">
        <v>2419</v>
      </c>
      <c r="H1055" s="21">
        <v>100</v>
      </c>
      <c r="I1055" s="21" t="s">
        <v>33</v>
      </c>
      <c r="J1055" s="23">
        <v>40900</v>
      </c>
      <c r="K1055" s="24">
        <v>2011</v>
      </c>
      <c r="L1055" s="21" t="s">
        <v>100</v>
      </c>
      <c r="M1055" s="21" t="s">
        <v>16</v>
      </c>
      <c r="N1055" s="21" t="s">
        <v>110</v>
      </c>
      <c r="O1055" s="21" t="s">
        <v>101</v>
      </c>
      <c r="P1055" s="21" t="s">
        <v>16</v>
      </c>
      <c r="Q1055" s="21" t="s">
        <v>30</v>
      </c>
      <c r="R1055" s="21" t="s">
        <v>102</v>
      </c>
      <c r="S1055" s="25">
        <v>60</v>
      </c>
      <c r="T1055" s="25">
        <v>58</v>
      </c>
      <c r="U1055" s="25" t="s">
        <v>101</v>
      </c>
      <c r="V1055" s="21" t="s">
        <v>212</v>
      </c>
      <c r="W1055" s="21" t="s">
        <v>152</v>
      </c>
      <c r="X1055" s="21" t="s">
        <v>378</v>
      </c>
      <c r="Y1055" s="26" t="s">
        <v>106</v>
      </c>
    </row>
    <row r="1056" spans="2:25" ht="13.8" x14ac:dyDescent="0.25">
      <c r="B1056" s="20" t="s">
        <v>2430</v>
      </c>
      <c r="C1056" s="21" t="s">
        <v>1893</v>
      </c>
      <c r="D1056" s="21" t="s">
        <v>2431</v>
      </c>
      <c r="E1056" s="22">
        <v>49808</v>
      </c>
      <c r="F1056" s="21" t="s">
        <v>551</v>
      </c>
      <c r="G1056" s="21" t="s">
        <v>2419</v>
      </c>
      <c r="H1056" s="21">
        <v>100</v>
      </c>
      <c r="I1056" s="21" t="s">
        <v>33</v>
      </c>
      <c r="J1056" s="23">
        <v>40429</v>
      </c>
      <c r="K1056" s="24">
        <v>2010</v>
      </c>
      <c r="L1056" s="21" t="s">
        <v>100</v>
      </c>
      <c r="M1056" s="21" t="s">
        <v>16</v>
      </c>
      <c r="N1056" s="21" t="s">
        <v>110</v>
      </c>
      <c r="O1056" s="21" t="s">
        <v>101</v>
      </c>
      <c r="P1056" s="21" t="s">
        <v>16</v>
      </c>
      <c r="Q1056" s="21" t="s">
        <v>30</v>
      </c>
      <c r="R1056" s="21" t="s">
        <v>102</v>
      </c>
      <c r="S1056" s="25">
        <v>345.13499999999999</v>
      </c>
      <c r="T1056" s="25">
        <v>340</v>
      </c>
      <c r="U1056" s="25" t="s">
        <v>101</v>
      </c>
      <c r="V1056" s="21" t="s">
        <v>103</v>
      </c>
      <c r="W1056" s="21" t="s">
        <v>152</v>
      </c>
      <c r="X1056" s="21" t="s">
        <v>137</v>
      </c>
      <c r="Y1056" s="26" t="s">
        <v>138</v>
      </c>
    </row>
    <row r="1057" spans="2:25" ht="13.8" x14ac:dyDescent="0.25">
      <c r="B1057" s="20" t="s">
        <v>2432</v>
      </c>
      <c r="C1057" s="21" t="s">
        <v>1893</v>
      </c>
      <c r="D1057" s="21" t="s">
        <v>2433</v>
      </c>
      <c r="E1057" s="22">
        <v>49808</v>
      </c>
      <c r="F1057" s="21" t="s">
        <v>551</v>
      </c>
      <c r="G1057" s="21" t="s">
        <v>2419</v>
      </c>
      <c r="H1057" s="21">
        <v>100</v>
      </c>
      <c r="I1057" s="21" t="s">
        <v>33</v>
      </c>
      <c r="J1057" s="23">
        <v>40429</v>
      </c>
      <c r="K1057" s="24">
        <v>2010</v>
      </c>
      <c r="L1057" s="21" t="s">
        <v>100</v>
      </c>
      <c r="M1057" s="21" t="s">
        <v>16</v>
      </c>
      <c r="N1057" s="21" t="s">
        <v>110</v>
      </c>
      <c r="O1057" s="21" t="s">
        <v>101</v>
      </c>
      <c r="P1057" s="21" t="s">
        <v>16</v>
      </c>
      <c r="Q1057" s="21" t="s">
        <v>30</v>
      </c>
      <c r="R1057" s="21" t="s">
        <v>102</v>
      </c>
      <c r="S1057" s="25">
        <v>297.93</v>
      </c>
      <c r="T1057" s="25">
        <v>293.5</v>
      </c>
      <c r="U1057" s="25" t="s">
        <v>101</v>
      </c>
      <c r="V1057" s="21" t="s">
        <v>212</v>
      </c>
      <c r="W1057" s="21" t="s">
        <v>152</v>
      </c>
      <c r="X1057" s="21" t="s">
        <v>137</v>
      </c>
      <c r="Y1057" s="26" t="s">
        <v>138</v>
      </c>
    </row>
    <row r="1058" spans="2:25" ht="13.8" x14ac:dyDescent="0.25">
      <c r="B1058" s="20" t="s">
        <v>2434</v>
      </c>
      <c r="C1058" s="21" t="s">
        <v>1893</v>
      </c>
      <c r="D1058" s="21" t="s">
        <v>2435</v>
      </c>
      <c r="E1058" s="22">
        <v>49808</v>
      </c>
      <c r="F1058" s="21" t="s">
        <v>551</v>
      </c>
      <c r="G1058" s="21" t="s">
        <v>2419</v>
      </c>
      <c r="H1058" s="21">
        <v>100</v>
      </c>
      <c r="I1058" s="21" t="s">
        <v>33</v>
      </c>
      <c r="J1058" s="23">
        <v>40429</v>
      </c>
      <c r="K1058" s="24">
        <v>2010</v>
      </c>
      <c r="L1058" s="21" t="s">
        <v>100</v>
      </c>
      <c r="M1058" s="21" t="s">
        <v>16</v>
      </c>
      <c r="N1058" s="21" t="s">
        <v>110</v>
      </c>
      <c r="O1058" s="21" t="s">
        <v>101</v>
      </c>
      <c r="P1058" s="21" t="s">
        <v>16</v>
      </c>
      <c r="Q1058" s="21" t="s">
        <v>30</v>
      </c>
      <c r="R1058" s="21" t="s">
        <v>102</v>
      </c>
      <c r="S1058" s="25">
        <v>297.93</v>
      </c>
      <c r="T1058" s="25">
        <v>293.5</v>
      </c>
      <c r="U1058" s="25" t="s">
        <v>101</v>
      </c>
      <c r="V1058" s="21" t="s">
        <v>212</v>
      </c>
      <c r="W1058" s="21" t="s">
        <v>152</v>
      </c>
      <c r="X1058" s="21" t="s">
        <v>137</v>
      </c>
      <c r="Y1058" s="26" t="s">
        <v>138</v>
      </c>
    </row>
    <row r="1059" spans="2:25" ht="13.8" x14ac:dyDescent="0.25">
      <c r="B1059" s="20" t="s">
        <v>5377</v>
      </c>
      <c r="C1059" s="21" t="s">
        <v>5378</v>
      </c>
      <c r="D1059" s="21" t="s">
        <v>5379</v>
      </c>
      <c r="E1059" s="22">
        <v>49808</v>
      </c>
      <c r="F1059" s="21" t="s">
        <v>551</v>
      </c>
      <c r="G1059" s="21" t="s">
        <v>2419</v>
      </c>
      <c r="H1059" s="21">
        <v>100</v>
      </c>
      <c r="I1059" s="21" t="s">
        <v>33</v>
      </c>
      <c r="J1059" s="23">
        <v>44909</v>
      </c>
      <c r="K1059" s="24">
        <v>2022</v>
      </c>
      <c r="L1059" s="21" t="s">
        <v>100</v>
      </c>
      <c r="M1059" s="21" t="s">
        <v>167</v>
      </c>
      <c r="N1059" s="21" t="s">
        <v>101</v>
      </c>
      <c r="O1059" s="21" t="s">
        <v>5868</v>
      </c>
      <c r="P1059" s="21" t="s">
        <v>66</v>
      </c>
      <c r="Q1059" s="21" t="s">
        <v>32</v>
      </c>
      <c r="R1059" s="21" t="s">
        <v>102</v>
      </c>
      <c r="S1059" s="25">
        <v>45</v>
      </c>
      <c r="T1059" s="25">
        <v>45</v>
      </c>
      <c r="U1059" s="25" t="s">
        <v>101</v>
      </c>
      <c r="V1059" s="21" t="s">
        <v>101</v>
      </c>
      <c r="W1059" s="21" t="s">
        <v>152</v>
      </c>
      <c r="X1059" s="21" t="s">
        <v>378</v>
      </c>
      <c r="Y1059" s="26" t="s">
        <v>106</v>
      </c>
    </row>
    <row r="1060" spans="2:25" ht="13.8" x14ac:dyDescent="0.25">
      <c r="B1060" s="20" t="s">
        <v>2436</v>
      </c>
      <c r="C1060" s="21" t="s">
        <v>2437</v>
      </c>
      <c r="D1060" s="21" t="s">
        <v>2437</v>
      </c>
      <c r="E1060" s="22">
        <v>17509</v>
      </c>
      <c r="F1060" s="21" t="s">
        <v>2438</v>
      </c>
      <c r="G1060" s="21" t="s">
        <v>2439</v>
      </c>
      <c r="H1060" s="21">
        <v>2</v>
      </c>
      <c r="I1060" s="21" t="s">
        <v>39</v>
      </c>
      <c r="J1060" s="23">
        <v>41625</v>
      </c>
      <c r="K1060" s="24">
        <v>2013</v>
      </c>
      <c r="L1060" s="21" t="s">
        <v>100</v>
      </c>
      <c r="M1060" s="21" t="s">
        <v>16</v>
      </c>
      <c r="N1060" s="21" t="s">
        <v>110</v>
      </c>
      <c r="O1060" s="21" t="s">
        <v>101</v>
      </c>
      <c r="P1060" s="21" t="s">
        <v>16</v>
      </c>
      <c r="Q1060" s="21" t="s">
        <v>30</v>
      </c>
      <c r="R1060" s="21" t="s">
        <v>102</v>
      </c>
      <c r="S1060" s="25">
        <v>39</v>
      </c>
      <c r="T1060" s="25">
        <v>38.200000000000003</v>
      </c>
      <c r="U1060" s="25" t="s">
        <v>101</v>
      </c>
      <c r="V1060" s="21" t="s">
        <v>121</v>
      </c>
      <c r="W1060" s="21" t="s">
        <v>152</v>
      </c>
      <c r="X1060" s="21" t="s">
        <v>105</v>
      </c>
      <c r="Y1060" s="26" t="s">
        <v>106</v>
      </c>
    </row>
    <row r="1061" spans="2:25" ht="13.8" x14ac:dyDescent="0.25">
      <c r="B1061" s="20" t="s">
        <v>5660</v>
      </c>
      <c r="C1061" s="21" t="s">
        <v>5694</v>
      </c>
      <c r="D1061" s="21" t="s">
        <v>5696</v>
      </c>
      <c r="E1061" s="22">
        <v>30419</v>
      </c>
      <c r="F1061" s="21" t="s">
        <v>866</v>
      </c>
      <c r="G1061" s="21" t="s">
        <v>1143</v>
      </c>
      <c r="H1061" s="21">
        <v>5</v>
      </c>
      <c r="I1061" s="21" t="s">
        <v>33</v>
      </c>
      <c r="J1061" s="23">
        <v>45387</v>
      </c>
      <c r="K1061" s="24">
        <v>2024</v>
      </c>
      <c r="L1061" s="21" t="s">
        <v>100</v>
      </c>
      <c r="M1061" s="21" t="s">
        <v>14</v>
      </c>
      <c r="N1061" s="21" t="s">
        <v>5174</v>
      </c>
      <c r="O1061" s="21" t="s">
        <v>101</v>
      </c>
      <c r="P1061" s="21" t="s">
        <v>14</v>
      </c>
      <c r="Q1061" s="21" t="s">
        <v>30</v>
      </c>
      <c r="R1061" s="21" t="s">
        <v>102</v>
      </c>
      <c r="S1061" s="25">
        <v>2</v>
      </c>
      <c r="T1061" s="25">
        <v>2</v>
      </c>
      <c r="U1061" s="25" t="s">
        <v>101</v>
      </c>
      <c r="V1061" s="21" t="s">
        <v>160</v>
      </c>
      <c r="W1061" s="21" t="s">
        <v>152</v>
      </c>
      <c r="X1061" s="21" t="s">
        <v>1144</v>
      </c>
      <c r="Y1061" s="26" t="s">
        <v>112</v>
      </c>
    </row>
    <row r="1062" spans="2:25" ht="13.8" x14ac:dyDescent="0.25">
      <c r="B1062" s="20" t="s">
        <v>5661</v>
      </c>
      <c r="C1062" s="21" t="s">
        <v>5694</v>
      </c>
      <c r="D1062" s="21" t="s">
        <v>5697</v>
      </c>
      <c r="E1062" s="22">
        <v>30419</v>
      </c>
      <c r="F1062" s="21" t="s">
        <v>866</v>
      </c>
      <c r="G1062" s="21" t="s">
        <v>1143</v>
      </c>
      <c r="H1062" s="21">
        <v>5</v>
      </c>
      <c r="I1062" s="21" t="s">
        <v>33</v>
      </c>
      <c r="J1062" s="23">
        <v>45385</v>
      </c>
      <c r="K1062" s="24">
        <v>2024</v>
      </c>
      <c r="L1062" s="21" t="s">
        <v>100</v>
      </c>
      <c r="M1062" s="21" t="s">
        <v>14</v>
      </c>
      <c r="N1062" s="21" t="s">
        <v>5174</v>
      </c>
      <c r="O1062" s="21" t="s">
        <v>101</v>
      </c>
      <c r="P1062" s="21" t="s">
        <v>14</v>
      </c>
      <c r="Q1062" s="21" t="s">
        <v>30</v>
      </c>
      <c r="R1062" s="21" t="s">
        <v>102</v>
      </c>
      <c r="S1062" s="25">
        <v>4.5</v>
      </c>
      <c r="T1062" s="25">
        <v>4.5</v>
      </c>
      <c r="U1062" s="25" t="s">
        <v>101</v>
      </c>
      <c r="V1062" s="21" t="s">
        <v>160</v>
      </c>
      <c r="W1062" s="21" t="s">
        <v>152</v>
      </c>
      <c r="X1062" s="21" t="s">
        <v>1144</v>
      </c>
      <c r="Y1062" s="26" t="s">
        <v>112</v>
      </c>
    </row>
    <row r="1063" spans="2:25" ht="13.8" x14ac:dyDescent="0.25">
      <c r="B1063" s="20" t="s">
        <v>5662</v>
      </c>
      <c r="C1063" s="21" t="s">
        <v>5694</v>
      </c>
      <c r="D1063" s="21" t="s">
        <v>5698</v>
      </c>
      <c r="E1063" s="22">
        <v>30419</v>
      </c>
      <c r="F1063" s="21" t="s">
        <v>866</v>
      </c>
      <c r="G1063" s="21" t="s">
        <v>1143</v>
      </c>
      <c r="H1063" s="21">
        <v>5</v>
      </c>
      <c r="I1063" s="21" t="s">
        <v>33</v>
      </c>
      <c r="J1063" s="23">
        <v>45386</v>
      </c>
      <c r="K1063" s="24">
        <v>2024</v>
      </c>
      <c r="L1063" s="21" t="s">
        <v>100</v>
      </c>
      <c r="M1063" s="21" t="s">
        <v>14</v>
      </c>
      <c r="N1063" s="21" t="s">
        <v>5174</v>
      </c>
      <c r="O1063" s="21" t="s">
        <v>101</v>
      </c>
      <c r="P1063" s="21" t="s">
        <v>14</v>
      </c>
      <c r="Q1063" s="21" t="s">
        <v>30</v>
      </c>
      <c r="R1063" s="21" t="s">
        <v>102</v>
      </c>
      <c r="S1063" s="25">
        <v>4.5</v>
      </c>
      <c r="T1063" s="25">
        <v>4.5</v>
      </c>
      <c r="U1063" s="25" t="s">
        <v>101</v>
      </c>
      <c r="V1063" s="21" t="s">
        <v>160</v>
      </c>
      <c r="W1063" s="21" t="s">
        <v>152</v>
      </c>
      <c r="X1063" s="21" t="s">
        <v>1144</v>
      </c>
      <c r="Y1063" s="26" t="s">
        <v>112</v>
      </c>
    </row>
    <row r="1064" spans="2:25" ht="13.8" x14ac:dyDescent="0.25">
      <c r="B1064" s="20" t="s">
        <v>984</v>
      </c>
      <c r="C1064" s="21" t="s">
        <v>5218</v>
      </c>
      <c r="D1064" s="21" t="s">
        <v>985</v>
      </c>
      <c r="E1064" s="22">
        <v>74076</v>
      </c>
      <c r="F1064" s="21" t="s">
        <v>986</v>
      </c>
      <c r="G1064" s="21" t="s">
        <v>987</v>
      </c>
      <c r="H1064" s="21">
        <v>23</v>
      </c>
      <c r="I1064" s="21" t="s">
        <v>31</v>
      </c>
      <c r="J1064" s="23">
        <v>37622</v>
      </c>
      <c r="K1064" s="24">
        <v>2003</v>
      </c>
      <c r="L1064" s="21" t="s">
        <v>100</v>
      </c>
      <c r="M1064" s="21" t="s">
        <v>16</v>
      </c>
      <c r="N1064" s="21" t="s">
        <v>110</v>
      </c>
      <c r="O1064" s="21" t="s">
        <v>101</v>
      </c>
      <c r="P1064" s="21" t="s">
        <v>16</v>
      </c>
      <c r="Q1064" s="21" t="s">
        <v>30</v>
      </c>
      <c r="R1064" s="21" t="s">
        <v>102</v>
      </c>
      <c r="S1064" s="25">
        <v>6.5</v>
      </c>
      <c r="T1064" s="25">
        <v>6.5</v>
      </c>
      <c r="U1064" s="25" t="s">
        <v>101</v>
      </c>
      <c r="V1064" s="21" t="s">
        <v>238</v>
      </c>
      <c r="W1064" s="21" t="s">
        <v>5177</v>
      </c>
      <c r="X1064" s="21" t="s">
        <v>223</v>
      </c>
      <c r="Y1064" s="26" t="s">
        <v>106</v>
      </c>
    </row>
    <row r="1065" spans="2:25" ht="13.8" x14ac:dyDescent="0.25">
      <c r="B1065" s="20" t="s">
        <v>299</v>
      </c>
      <c r="C1065" s="21" t="s">
        <v>300</v>
      </c>
      <c r="D1065" s="21" t="s">
        <v>301</v>
      </c>
      <c r="E1065" s="22">
        <v>67063</v>
      </c>
      <c r="F1065" s="21" t="s">
        <v>180</v>
      </c>
      <c r="G1065" s="21" t="s">
        <v>302</v>
      </c>
      <c r="H1065" s="21">
        <v>38</v>
      </c>
      <c r="I1065" s="21" t="s">
        <v>36</v>
      </c>
      <c r="J1065" s="23">
        <v>39568</v>
      </c>
      <c r="K1065" s="24">
        <v>2008</v>
      </c>
      <c r="L1065" s="21" t="s">
        <v>100</v>
      </c>
      <c r="M1065" s="21" t="s">
        <v>90</v>
      </c>
      <c r="N1065" s="21" t="s">
        <v>5171</v>
      </c>
      <c r="O1065" s="21" t="s">
        <v>101</v>
      </c>
      <c r="P1065" s="21" t="s">
        <v>90</v>
      </c>
      <c r="Q1065" s="21" t="s">
        <v>32</v>
      </c>
      <c r="R1065" s="21" t="s">
        <v>102</v>
      </c>
      <c r="S1065" s="25">
        <v>45.75</v>
      </c>
      <c r="T1065" s="25">
        <v>45.5</v>
      </c>
      <c r="U1065" s="25" t="s">
        <v>101</v>
      </c>
      <c r="V1065" s="21" t="s">
        <v>141</v>
      </c>
      <c r="W1065" s="21" t="s">
        <v>5177</v>
      </c>
      <c r="X1065" s="21" t="s">
        <v>137</v>
      </c>
      <c r="Y1065" s="26" t="s">
        <v>138</v>
      </c>
    </row>
    <row r="1066" spans="2:25" ht="13.8" x14ac:dyDescent="0.25">
      <c r="B1066" s="20" t="s">
        <v>305</v>
      </c>
      <c r="C1066" s="21" t="s">
        <v>300</v>
      </c>
      <c r="D1066" s="21" t="s">
        <v>306</v>
      </c>
      <c r="E1066" s="22">
        <v>67063</v>
      </c>
      <c r="F1066" s="21" t="s">
        <v>180</v>
      </c>
      <c r="G1066" s="21" t="s">
        <v>302</v>
      </c>
      <c r="H1066" s="21">
        <v>38</v>
      </c>
      <c r="I1066" s="21" t="s">
        <v>36</v>
      </c>
      <c r="J1066" s="23">
        <v>38484</v>
      </c>
      <c r="K1066" s="24">
        <v>2005</v>
      </c>
      <c r="L1066" s="21" t="s">
        <v>100</v>
      </c>
      <c r="M1066" s="21" t="s">
        <v>90</v>
      </c>
      <c r="N1066" s="21" t="s">
        <v>5171</v>
      </c>
      <c r="O1066" s="21" t="s">
        <v>101</v>
      </c>
      <c r="P1066" s="21" t="s">
        <v>90</v>
      </c>
      <c r="Q1066" s="21" t="s">
        <v>30</v>
      </c>
      <c r="R1066" s="21" t="s">
        <v>102</v>
      </c>
      <c r="S1066" s="25">
        <v>90.5</v>
      </c>
      <c r="T1066" s="25">
        <v>89.5</v>
      </c>
      <c r="U1066" s="25" t="s">
        <v>101</v>
      </c>
      <c r="V1066" s="21" t="s">
        <v>212</v>
      </c>
      <c r="W1066" s="21" t="s">
        <v>5177</v>
      </c>
      <c r="X1066" s="21" t="s">
        <v>137</v>
      </c>
      <c r="Y1066" s="26" t="s">
        <v>138</v>
      </c>
    </row>
    <row r="1067" spans="2:25" ht="13.8" x14ac:dyDescent="0.25">
      <c r="B1067" s="20" t="s">
        <v>307</v>
      </c>
      <c r="C1067" s="21" t="s">
        <v>300</v>
      </c>
      <c r="D1067" s="21" t="s">
        <v>308</v>
      </c>
      <c r="E1067" s="22">
        <v>67063</v>
      </c>
      <c r="F1067" s="21" t="s">
        <v>180</v>
      </c>
      <c r="G1067" s="21" t="s">
        <v>302</v>
      </c>
      <c r="H1067" s="21">
        <v>38</v>
      </c>
      <c r="I1067" s="21" t="s">
        <v>36</v>
      </c>
      <c r="J1067" s="23">
        <v>38484</v>
      </c>
      <c r="K1067" s="24">
        <v>2005</v>
      </c>
      <c r="L1067" s="21" t="s">
        <v>100</v>
      </c>
      <c r="M1067" s="21" t="s">
        <v>16</v>
      </c>
      <c r="N1067" s="21" t="s">
        <v>110</v>
      </c>
      <c r="O1067" s="21" t="s">
        <v>101</v>
      </c>
      <c r="P1067" s="21" t="s">
        <v>16</v>
      </c>
      <c r="Q1067" s="21" t="s">
        <v>30</v>
      </c>
      <c r="R1067" s="21" t="s">
        <v>102</v>
      </c>
      <c r="S1067" s="25">
        <v>206</v>
      </c>
      <c r="T1067" s="25">
        <v>204</v>
      </c>
      <c r="U1067" s="25" t="s">
        <v>101</v>
      </c>
      <c r="V1067" s="21" t="s">
        <v>212</v>
      </c>
      <c r="W1067" s="21" t="s">
        <v>5177</v>
      </c>
      <c r="X1067" s="21" t="s">
        <v>137</v>
      </c>
      <c r="Y1067" s="26" t="s">
        <v>138</v>
      </c>
    </row>
    <row r="1068" spans="2:25" ht="13.8" x14ac:dyDescent="0.25">
      <c r="B1068" s="20" t="s">
        <v>309</v>
      </c>
      <c r="C1068" s="21" t="s">
        <v>300</v>
      </c>
      <c r="D1068" s="21" t="s">
        <v>310</v>
      </c>
      <c r="E1068" s="22">
        <v>67063</v>
      </c>
      <c r="F1068" s="21" t="s">
        <v>180</v>
      </c>
      <c r="G1068" s="21" t="s">
        <v>302</v>
      </c>
      <c r="H1068" s="21">
        <v>38</v>
      </c>
      <c r="I1068" s="21" t="s">
        <v>36</v>
      </c>
      <c r="J1068" s="23">
        <v>38484</v>
      </c>
      <c r="K1068" s="24">
        <v>2005</v>
      </c>
      <c r="L1068" s="21" t="s">
        <v>100</v>
      </c>
      <c r="M1068" s="21" t="s">
        <v>16</v>
      </c>
      <c r="N1068" s="21" t="s">
        <v>110</v>
      </c>
      <c r="O1068" s="21" t="s">
        <v>101</v>
      </c>
      <c r="P1068" s="21" t="s">
        <v>16</v>
      </c>
      <c r="Q1068" s="21" t="s">
        <v>30</v>
      </c>
      <c r="R1068" s="21" t="s">
        <v>102</v>
      </c>
      <c r="S1068" s="25">
        <v>206</v>
      </c>
      <c r="T1068" s="25">
        <v>204</v>
      </c>
      <c r="U1068" s="25" t="s">
        <v>101</v>
      </c>
      <c r="V1068" s="21" t="s">
        <v>212</v>
      </c>
      <c r="W1068" s="21" t="s">
        <v>5177</v>
      </c>
      <c r="X1068" s="21" t="s">
        <v>137</v>
      </c>
      <c r="Y1068" s="26" t="s">
        <v>138</v>
      </c>
    </row>
    <row r="1069" spans="2:25" ht="13.8" x14ac:dyDescent="0.25">
      <c r="B1069" s="20" t="s">
        <v>311</v>
      </c>
      <c r="C1069" s="21" t="s">
        <v>300</v>
      </c>
      <c r="D1069" s="21" t="s">
        <v>312</v>
      </c>
      <c r="E1069" s="22">
        <v>67063</v>
      </c>
      <c r="F1069" s="21" t="s">
        <v>180</v>
      </c>
      <c r="G1069" s="21" t="s">
        <v>302</v>
      </c>
      <c r="H1069" s="21">
        <v>38</v>
      </c>
      <c r="I1069" s="21" t="s">
        <v>36</v>
      </c>
      <c r="J1069" s="23">
        <v>35625</v>
      </c>
      <c r="K1069" s="24">
        <v>1997</v>
      </c>
      <c r="L1069" s="21" t="s">
        <v>100</v>
      </c>
      <c r="M1069" s="21" t="s">
        <v>90</v>
      </c>
      <c r="N1069" s="21" t="s">
        <v>5171</v>
      </c>
      <c r="O1069" s="21" t="s">
        <v>101</v>
      </c>
      <c r="P1069" s="21" t="s">
        <v>90</v>
      </c>
      <c r="Q1069" s="21" t="s">
        <v>30</v>
      </c>
      <c r="R1069" s="21" t="s">
        <v>102</v>
      </c>
      <c r="S1069" s="25">
        <v>72</v>
      </c>
      <c r="T1069" s="25">
        <v>71.5</v>
      </c>
      <c r="U1069" s="25" t="s">
        <v>101</v>
      </c>
      <c r="V1069" s="21" t="s">
        <v>212</v>
      </c>
      <c r="W1069" s="21" t="s">
        <v>5177</v>
      </c>
      <c r="X1069" s="21" t="s">
        <v>137</v>
      </c>
      <c r="Y1069" s="26" t="s">
        <v>138</v>
      </c>
    </row>
    <row r="1070" spans="2:25" ht="13.8" x14ac:dyDescent="0.25">
      <c r="B1070" s="20" t="s">
        <v>313</v>
      </c>
      <c r="C1070" s="21" t="s">
        <v>300</v>
      </c>
      <c r="D1070" s="21" t="s">
        <v>314</v>
      </c>
      <c r="E1070" s="22">
        <v>67063</v>
      </c>
      <c r="F1070" s="21" t="s">
        <v>180</v>
      </c>
      <c r="G1070" s="21" t="s">
        <v>302</v>
      </c>
      <c r="H1070" s="21">
        <v>38</v>
      </c>
      <c r="I1070" s="21" t="s">
        <v>36</v>
      </c>
      <c r="J1070" s="23">
        <v>35625</v>
      </c>
      <c r="K1070" s="24">
        <v>1997</v>
      </c>
      <c r="L1070" s="21" t="s">
        <v>100</v>
      </c>
      <c r="M1070" s="21" t="s">
        <v>16</v>
      </c>
      <c r="N1070" s="21" t="s">
        <v>110</v>
      </c>
      <c r="O1070" s="21" t="s">
        <v>101</v>
      </c>
      <c r="P1070" s="21" t="s">
        <v>16</v>
      </c>
      <c r="Q1070" s="21" t="s">
        <v>30</v>
      </c>
      <c r="R1070" s="21" t="s">
        <v>102</v>
      </c>
      <c r="S1070" s="25">
        <v>175</v>
      </c>
      <c r="T1070" s="25">
        <v>173</v>
      </c>
      <c r="U1070" s="25" t="s">
        <v>101</v>
      </c>
      <c r="V1070" s="21" t="s">
        <v>212</v>
      </c>
      <c r="W1070" s="21" t="s">
        <v>5177</v>
      </c>
      <c r="X1070" s="21" t="s">
        <v>137</v>
      </c>
      <c r="Y1070" s="26" t="s">
        <v>138</v>
      </c>
    </row>
    <row r="1071" spans="2:25" ht="13.8" x14ac:dyDescent="0.25">
      <c r="B1071" s="20" t="s">
        <v>315</v>
      </c>
      <c r="C1071" s="21" t="s">
        <v>300</v>
      </c>
      <c r="D1071" s="21" t="s">
        <v>316</v>
      </c>
      <c r="E1071" s="22">
        <v>67063</v>
      </c>
      <c r="F1071" s="21" t="s">
        <v>180</v>
      </c>
      <c r="G1071" s="21" t="s">
        <v>302</v>
      </c>
      <c r="H1071" s="21">
        <v>38</v>
      </c>
      <c r="I1071" s="21" t="s">
        <v>36</v>
      </c>
      <c r="J1071" s="23">
        <v>35625</v>
      </c>
      <c r="K1071" s="24">
        <v>1997</v>
      </c>
      <c r="L1071" s="21" t="s">
        <v>100</v>
      </c>
      <c r="M1071" s="21" t="s">
        <v>16</v>
      </c>
      <c r="N1071" s="21" t="s">
        <v>110</v>
      </c>
      <c r="O1071" s="21" t="s">
        <v>101</v>
      </c>
      <c r="P1071" s="21" t="s">
        <v>16</v>
      </c>
      <c r="Q1071" s="21" t="s">
        <v>30</v>
      </c>
      <c r="R1071" s="21" t="s">
        <v>102</v>
      </c>
      <c r="S1071" s="25">
        <v>167.5</v>
      </c>
      <c r="T1071" s="25">
        <v>165.5</v>
      </c>
      <c r="U1071" s="25" t="s">
        <v>101</v>
      </c>
      <c r="V1071" s="21" t="s">
        <v>212</v>
      </c>
      <c r="W1071" s="21" t="s">
        <v>5177</v>
      </c>
      <c r="X1071" s="21" t="s">
        <v>137</v>
      </c>
      <c r="Y1071" s="26" t="s">
        <v>138</v>
      </c>
    </row>
    <row r="1072" spans="2:25" ht="13.8" x14ac:dyDescent="0.25">
      <c r="B1072" s="20" t="s">
        <v>317</v>
      </c>
      <c r="C1072" s="21" t="s">
        <v>300</v>
      </c>
      <c r="D1072" s="21" t="s">
        <v>318</v>
      </c>
      <c r="E1072" s="22">
        <v>67063</v>
      </c>
      <c r="F1072" s="21" t="s">
        <v>180</v>
      </c>
      <c r="G1072" s="21" t="s">
        <v>302</v>
      </c>
      <c r="H1072" s="21">
        <v>38</v>
      </c>
      <c r="I1072" s="21" t="s">
        <v>36</v>
      </c>
      <c r="J1072" s="23">
        <v>33239</v>
      </c>
      <c r="K1072" s="24">
        <v>1991</v>
      </c>
      <c r="L1072" s="21" t="s">
        <v>100</v>
      </c>
      <c r="M1072" s="21" t="s">
        <v>90</v>
      </c>
      <c r="N1072" s="21" t="s">
        <v>5171</v>
      </c>
      <c r="O1072" s="21" t="s">
        <v>101</v>
      </c>
      <c r="P1072" s="21" t="s">
        <v>90</v>
      </c>
      <c r="Q1072" s="21" t="s">
        <v>30</v>
      </c>
      <c r="R1072" s="21" t="s">
        <v>102</v>
      </c>
      <c r="S1072" s="25">
        <v>2.7</v>
      </c>
      <c r="T1072" s="25">
        <v>2.65</v>
      </c>
      <c r="U1072" s="25" t="s">
        <v>101</v>
      </c>
      <c r="V1072" s="21" t="s">
        <v>118</v>
      </c>
      <c r="W1072" s="21" t="s">
        <v>5177</v>
      </c>
      <c r="X1072" s="21" t="s">
        <v>137</v>
      </c>
      <c r="Y1072" s="26" t="s">
        <v>138</v>
      </c>
    </row>
    <row r="1073" spans="2:25" ht="13.8" x14ac:dyDescent="0.25">
      <c r="B1073" s="20" t="s">
        <v>319</v>
      </c>
      <c r="C1073" s="21" t="s">
        <v>300</v>
      </c>
      <c r="D1073" s="21" t="s">
        <v>320</v>
      </c>
      <c r="E1073" s="22">
        <v>67063</v>
      </c>
      <c r="F1073" s="21" t="s">
        <v>180</v>
      </c>
      <c r="G1073" s="21" t="s">
        <v>302</v>
      </c>
      <c r="H1073" s="21">
        <v>38</v>
      </c>
      <c r="I1073" s="21" t="s">
        <v>36</v>
      </c>
      <c r="J1073" s="23">
        <v>33239</v>
      </c>
      <c r="K1073" s="24">
        <v>1991</v>
      </c>
      <c r="L1073" s="21" t="s">
        <v>100</v>
      </c>
      <c r="M1073" s="21" t="s">
        <v>90</v>
      </c>
      <c r="N1073" s="21" t="s">
        <v>5171</v>
      </c>
      <c r="O1073" s="21" t="s">
        <v>101</v>
      </c>
      <c r="P1073" s="21" t="s">
        <v>90</v>
      </c>
      <c r="Q1073" s="21" t="s">
        <v>30</v>
      </c>
      <c r="R1073" s="21" t="s">
        <v>102</v>
      </c>
      <c r="S1073" s="25">
        <v>2.7</v>
      </c>
      <c r="T1073" s="25">
        <v>2.65</v>
      </c>
      <c r="U1073" s="25" t="s">
        <v>101</v>
      </c>
      <c r="V1073" s="21" t="s">
        <v>118</v>
      </c>
      <c r="W1073" s="21" t="s">
        <v>5177</v>
      </c>
      <c r="X1073" s="21" t="s">
        <v>137</v>
      </c>
      <c r="Y1073" s="26" t="s">
        <v>138</v>
      </c>
    </row>
    <row r="1074" spans="2:25" ht="13.8" x14ac:dyDescent="0.25">
      <c r="B1074" s="20" t="s">
        <v>321</v>
      </c>
      <c r="C1074" s="21" t="s">
        <v>300</v>
      </c>
      <c r="D1074" s="21" t="s">
        <v>322</v>
      </c>
      <c r="E1074" s="22">
        <v>67063</v>
      </c>
      <c r="F1074" s="21" t="s">
        <v>180</v>
      </c>
      <c r="G1074" s="21" t="s">
        <v>302</v>
      </c>
      <c r="H1074" s="21">
        <v>38</v>
      </c>
      <c r="I1074" s="21" t="s">
        <v>36</v>
      </c>
      <c r="J1074" s="23">
        <v>32275</v>
      </c>
      <c r="K1074" s="24">
        <v>1988</v>
      </c>
      <c r="L1074" s="21" t="s">
        <v>100</v>
      </c>
      <c r="M1074" s="21" t="s">
        <v>21</v>
      </c>
      <c r="N1074" s="21" t="s">
        <v>221</v>
      </c>
      <c r="O1074" s="21" t="s">
        <v>101</v>
      </c>
      <c r="P1074" s="21" t="s">
        <v>21</v>
      </c>
      <c r="Q1074" s="21" t="s">
        <v>32</v>
      </c>
      <c r="R1074" s="21" t="s">
        <v>102</v>
      </c>
      <c r="S1074" s="25">
        <v>5</v>
      </c>
      <c r="T1074" s="25">
        <v>4.875</v>
      </c>
      <c r="U1074" s="25" t="s">
        <v>101</v>
      </c>
      <c r="V1074" s="21" t="s">
        <v>160</v>
      </c>
      <c r="W1074" s="21" t="s">
        <v>5177</v>
      </c>
      <c r="X1074" s="21" t="s">
        <v>137</v>
      </c>
      <c r="Y1074" s="26" t="s">
        <v>138</v>
      </c>
    </row>
    <row r="1075" spans="2:25" ht="13.8" x14ac:dyDescent="0.25">
      <c r="B1075" s="20" t="s">
        <v>323</v>
      </c>
      <c r="C1075" s="21" t="s">
        <v>300</v>
      </c>
      <c r="D1075" s="21" t="s">
        <v>324</v>
      </c>
      <c r="E1075" s="22">
        <v>67063</v>
      </c>
      <c r="F1075" s="21" t="s">
        <v>180</v>
      </c>
      <c r="G1075" s="21" t="s">
        <v>302</v>
      </c>
      <c r="H1075" s="21">
        <v>38</v>
      </c>
      <c r="I1075" s="21" t="s">
        <v>36</v>
      </c>
      <c r="J1075" s="23">
        <v>32275</v>
      </c>
      <c r="K1075" s="24">
        <v>1988</v>
      </c>
      <c r="L1075" s="21" t="s">
        <v>100</v>
      </c>
      <c r="M1075" s="21" t="s">
        <v>21</v>
      </c>
      <c r="N1075" s="21" t="s">
        <v>221</v>
      </c>
      <c r="O1075" s="21" t="s">
        <v>101</v>
      </c>
      <c r="P1075" s="21" t="s">
        <v>21</v>
      </c>
      <c r="Q1075" s="21" t="s">
        <v>32</v>
      </c>
      <c r="R1075" s="21" t="s">
        <v>102</v>
      </c>
      <c r="S1075" s="25">
        <v>5</v>
      </c>
      <c r="T1075" s="25">
        <v>4.875</v>
      </c>
      <c r="U1075" s="25" t="s">
        <v>101</v>
      </c>
      <c r="V1075" s="21" t="s">
        <v>160</v>
      </c>
      <c r="W1075" s="21" t="s">
        <v>5177</v>
      </c>
      <c r="X1075" s="21" t="s">
        <v>137</v>
      </c>
      <c r="Y1075" s="26" t="s">
        <v>138</v>
      </c>
    </row>
    <row r="1076" spans="2:25" ht="13.8" x14ac:dyDescent="0.25">
      <c r="B1076" s="20" t="s">
        <v>327</v>
      </c>
      <c r="C1076" s="21" t="s">
        <v>300</v>
      </c>
      <c r="D1076" s="21" t="s">
        <v>328</v>
      </c>
      <c r="E1076" s="22">
        <v>67063</v>
      </c>
      <c r="F1076" s="21" t="s">
        <v>180</v>
      </c>
      <c r="G1076" s="21" t="s">
        <v>302</v>
      </c>
      <c r="H1076" s="21">
        <v>38</v>
      </c>
      <c r="I1076" s="21" t="s">
        <v>36</v>
      </c>
      <c r="J1076" s="23">
        <v>37216</v>
      </c>
      <c r="K1076" s="24">
        <v>2001</v>
      </c>
      <c r="L1076" s="21" t="s">
        <v>100</v>
      </c>
      <c r="M1076" s="21" t="s">
        <v>90</v>
      </c>
      <c r="N1076" s="21" t="s">
        <v>5171</v>
      </c>
      <c r="O1076" s="21" t="s">
        <v>101</v>
      </c>
      <c r="P1076" s="21" t="s">
        <v>90</v>
      </c>
      <c r="Q1076" s="21" t="s">
        <v>30</v>
      </c>
      <c r="R1076" s="21" t="s">
        <v>102</v>
      </c>
      <c r="S1076" s="25">
        <v>24.5</v>
      </c>
      <c r="T1076" s="25">
        <v>24</v>
      </c>
      <c r="U1076" s="25" t="s">
        <v>101</v>
      </c>
      <c r="V1076" s="21" t="s">
        <v>238</v>
      </c>
      <c r="W1076" s="21" t="s">
        <v>5177</v>
      </c>
      <c r="X1076" s="21" t="s">
        <v>137</v>
      </c>
      <c r="Y1076" s="26" t="s">
        <v>138</v>
      </c>
    </row>
    <row r="1077" spans="2:25" ht="13.8" x14ac:dyDescent="0.25">
      <c r="B1077" s="20" t="s">
        <v>329</v>
      </c>
      <c r="C1077" s="21" t="s">
        <v>300</v>
      </c>
      <c r="D1077" s="21" t="s">
        <v>330</v>
      </c>
      <c r="E1077" s="22">
        <v>67063</v>
      </c>
      <c r="F1077" s="21" t="s">
        <v>180</v>
      </c>
      <c r="G1077" s="21" t="s">
        <v>302</v>
      </c>
      <c r="H1077" s="21">
        <v>38</v>
      </c>
      <c r="I1077" s="21" t="s">
        <v>36</v>
      </c>
      <c r="J1077" s="23">
        <v>23508</v>
      </c>
      <c r="K1077" s="24">
        <v>1964</v>
      </c>
      <c r="L1077" s="21" t="s">
        <v>100</v>
      </c>
      <c r="M1077" s="21" t="s">
        <v>90</v>
      </c>
      <c r="N1077" s="21" t="s">
        <v>5171</v>
      </c>
      <c r="O1077" s="21" t="s">
        <v>101</v>
      </c>
      <c r="P1077" s="21" t="s">
        <v>90</v>
      </c>
      <c r="Q1077" s="21" t="s">
        <v>30</v>
      </c>
      <c r="R1077" s="21" t="s">
        <v>102</v>
      </c>
      <c r="S1077" s="25">
        <v>28.5</v>
      </c>
      <c r="T1077" s="25">
        <v>28</v>
      </c>
      <c r="U1077" s="25" t="s">
        <v>101</v>
      </c>
      <c r="V1077" s="21" t="s">
        <v>118</v>
      </c>
      <c r="W1077" s="21" t="s">
        <v>5177</v>
      </c>
      <c r="X1077" s="21" t="s">
        <v>137</v>
      </c>
      <c r="Y1077" s="26" t="s">
        <v>138</v>
      </c>
    </row>
    <row r="1078" spans="2:25" ht="13.8" x14ac:dyDescent="0.25">
      <c r="B1078" s="20" t="s">
        <v>333</v>
      </c>
      <c r="C1078" s="21" t="s">
        <v>300</v>
      </c>
      <c r="D1078" s="21" t="s">
        <v>334</v>
      </c>
      <c r="E1078" s="22">
        <v>67063</v>
      </c>
      <c r="F1078" s="21" t="s">
        <v>180</v>
      </c>
      <c r="G1078" s="21" t="s">
        <v>302</v>
      </c>
      <c r="H1078" s="21">
        <v>38</v>
      </c>
      <c r="I1078" s="21" t="s">
        <v>36</v>
      </c>
      <c r="J1078" s="23">
        <v>41439</v>
      </c>
      <c r="K1078" s="24">
        <v>2013</v>
      </c>
      <c r="L1078" s="21" t="s">
        <v>100</v>
      </c>
      <c r="M1078" s="21" t="s">
        <v>335</v>
      </c>
      <c r="N1078" s="21" t="s">
        <v>101</v>
      </c>
      <c r="O1078" s="21" t="s">
        <v>101</v>
      </c>
      <c r="P1078" s="21" t="s">
        <v>135</v>
      </c>
      <c r="Q1078" s="21" t="s">
        <v>32</v>
      </c>
      <c r="R1078" s="21" t="s">
        <v>102</v>
      </c>
      <c r="S1078" s="25">
        <v>2.2999999999999998</v>
      </c>
      <c r="T1078" s="25">
        <v>2.25</v>
      </c>
      <c r="U1078" s="25" t="s">
        <v>101</v>
      </c>
      <c r="V1078" s="21" t="s">
        <v>229</v>
      </c>
      <c r="W1078" s="21" t="s">
        <v>5177</v>
      </c>
      <c r="X1078" s="21" t="s">
        <v>137</v>
      </c>
      <c r="Y1078" s="26" t="s">
        <v>138</v>
      </c>
    </row>
    <row r="1079" spans="2:25" ht="13.8" x14ac:dyDescent="0.25">
      <c r="B1079" s="20" t="s">
        <v>338</v>
      </c>
      <c r="C1079" s="21" t="s">
        <v>300</v>
      </c>
      <c r="D1079" s="21" t="s">
        <v>339</v>
      </c>
      <c r="E1079" s="22">
        <v>67063</v>
      </c>
      <c r="F1079" s="21" t="s">
        <v>180</v>
      </c>
      <c r="G1079" s="21" t="s">
        <v>302</v>
      </c>
      <c r="H1079" s="21">
        <v>38</v>
      </c>
      <c r="I1079" s="21" t="s">
        <v>36</v>
      </c>
      <c r="J1079" s="23">
        <v>33724</v>
      </c>
      <c r="K1079" s="24">
        <v>1992</v>
      </c>
      <c r="L1079" s="21" t="s">
        <v>100</v>
      </c>
      <c r="M1079" s="21" t="s">
        <v>90</v>
      </c>
      <c r="N1079" s="21" t="s">
        <v>5171</v>
      </c>
      <c r="O1079" s="21" t="s">
        <v>101</v>
      </c>
      <c r="P1079" s="21" t="s">
        <v>90</v>
      </c>
      <c r="Q1079" s="21" t="s">
        <v>30</v>
      </c>
      <c r="R1079" s="21" t="s">
        <v>102</v>
      </c>
      <c r="S1079" s="25">
        <v>12.5</v>
      </c>
      <c r="T1079" s="25">
        <v>12</v>
      </c>
      <c r="U1079" s="25" t="s">
        <v>101</v>
      </c>
      <c r="V1079" s="21" t="s">
        <v>238</v>
      </c>
      <c r="W1079" s="21" t="s">
        <v>5177</v>
      </c>
      <c r="X1079" s="21" t="s">
        <v>137</v>
      </c>
      <c r="Y1079" s="26" t="s">
        <v>138</v>
      </c>
    </row>
    <row r="1080" spans="2:25" ht="13.8" x14ac:dyDescent="0.25">
      <c r="B1080" s="20" t="s">
        <v>4499</v>
      </c>
      <c r="C1080" s="21" t="s">
        <v>3823</v>
      </c>
      <c r="D1080" s="21" t="s">
        <v>66</v>
      </c>
      <c r="E1080" s="22">
        <v>67063</v>
      </c>
      <c r="F1080" s="21" t="s">
        <v>180</v>
      </c>
      <c r="G1080" s="21" t="s">
        <v>855</v>
      </c>
      <c r="H1080" s="21">
        <v>3</v>
      </c>
      <c r="I1080" s="21" t="s">
        <v>36</v>
      </c>
      <c r="J1080" s="23">
        <v>43362</v>
      </c>
      <c r="K1080" s="24">
        <v>2018</v>
      </c>
      <c r="L1080" s="21" t="s">
        <v>100</v>
      </c>
      <c r="M1080" s="21" t="s">
        <v>167</v>
      </c>
      <c r="N1080" s="21" t="s">
        <v>101</v>
      </c>
      <c r="O1080" s="21" t="s">
        <v>5868</v>
      </c>
      <c r="P1080" s="21" t="s">
        <v>66</v>
      </c>
      <c r="Q1080" s="21" t="s">
        <v>32</v>
      </c>
      <c r="R1080" s="21" t="s">
        <v>102</v>
      </c>
      <c r="S1080" s="25">
        <v>9</v>
      </c>
      <c r="T1080" s="25">
        <v>9</v>
      </c>
      <c r="U1080" s="25" t="s">
        <v>101</v>
      </c>
      <c r="V1080" s="21" t="s">
        <v>101</v>
      </c>
      <c r="W1080" s="21" t="s">
        <v>5177</v>
      </c>
      <c r="X1080" s="21" t="s">
        <v>3825</v>
      </c>
      <c r="Y1080" s="26" t="s">
        <v>112</v>
      </c>
    </row>
    <row r="1081" spans="2:25" ht="13.8" x14ac:dyDescent="0.25">
      <c r="B1081" s="20" t="s">
        <v>3822</v>
      </c>
      <c r="C1081" s="21" t="s">
        <v>3823</v>
      </c>
      <c r="D1081" s="21" t="s">
        <v>3824</v>
      </c>
      <c r="E1081" s="22">
        <v>67063</v>
      </c>
      <c r="F1081" s="21" t="s">
        <v>180</v>
      </c>
      <c r="G1081" s="21" t="s">
        <v>855</v>
      </c>
      <c r="H1081" s="21">
        <v>3</v>
      </c>
      <c r="I1081" s="21" t="s">
        <v>36</v>
      </c>
      <c r="J1081" s="23">
        <v>32563</v>
      </c>
      <c r="K1081" s="24">
        <v>1989</v>
      </c>
      <c r="L1081" s="21" t="s">
        <v>100</v>
      </c>
      <c r="M1081" s="21" t="s">
        <v>90</v>
      </c>
      <c r="N1081" s="21" t="s">
        <v>5171</v>
      </c>
      <c r="O1081" s="21" t="s">
        <v>101</v>
      </c>
      <c r="P1081" s="21" t="s">
        <v>90</v>
      </c>
      <c r="Q1081" s="21" t="s">
        <v>30</v>
      </c>
      <c r="R1081" s="21" t="s">
        <v>102</v>
      </c>
      <c r="S1081" s="25">
        <v>13.2</v>
      </c>
      <c r="T1081" s="25">
        <v>12.07</v>
      </c>
      <c r="U1081" s="25" t="s">
        <v>101</v>
      </c>
      <c r="V1081" s="21" t="s">
        <v>238</v>
      </c>
      <c r="W1081" s="21" t="s">
        <v>5177</v>
      </c>
      <c r="X1081" s="21" t="s">
        <v>3825</v>
      </c>
      <c r="Y1081" s="26" t="s">
        <v>112</v>
      </c>
    </row>
    <row r="1082" spans="2:25" ht="13.8" x14ac:dyDescent="0.25">
      <c r="B1082" s="20" t="s">
        <v>3826</v>
      </c>
      <c r="C1082" s="21" t="s">
        <v>3823</v>
      </c>
      <c r="D1082" s="21" t="s">
        <v>3827</v>
      </c>
      <c r="E1082" s="22">
        <v>67063</v>
      </c>
      <c r="F1082" s="21" t="s">
        <v>180</v>
      </c>
      <c r="G1082" s="21" t="s">
        <v>855</v>
      </c>
      <c r="H1082" s="21">
        <v>3</v>
      </c>
      <c r="I1082" s="21" t="s">
        <v>36</v>
      </c>
      <c r="J1082" s="23">
        <v>38538</v>
      </c>
      <c r="K1082" s="24">
        <v>2005</v>
      </c>
      <c r="L1082" s="21" t="s">
        <v>100</v>
      </c>
      <c r="M1082" s="21" t="s">
        <v>90</v>
      </c>
      <c r="N1082" s="21" t="s">
        <v>5171</v>
      </c>
      <c r="O1082" s="21" t="s">
        <v>101</v>
      </c>
      <c r="P1082" s="21" t="s">
        <v>90</v>
      </c>
      <c r="Q1082" s="21" t="s">
        <v>30</v>
      </c>
      <c r="R1082" s="21" t="s">
        <v>102</v>
      </c>
      <c r="S1082" s="25">
        <v>10</v>
      </c>
      <c r="T1082" s="25">
        <v>9.1443200000000004</v>
      </c>
      <c r="U1082" s="25" t="s">
        <v>101</v>
      </c>
      <c r="V1082" s="21" t="s">
        <v>238</v>
      </c>
      <c r="W1082" s="21" t="s">
        <v>5177</v>
      </c>
      <c r="X1082" s="21" t="s">
        <v>3825</v>
      </c>
      <c r="Y1082" s="26" t="s">
        <v>112</v>
      </c>
    </row>
    <row r="1083" spans="2:25" ht="13.8" x14ac:dyDescent="0.25">
      <c r="B1083" s="20" t="s">
        <v>3828</v>
      </c>
      <c r="C1083" s="21" t="s">
        <v>3823</v>
      </c>
      <c r="D1083" s="21" t="s">
        <v>3829</v>
      </c>
      <c r="E1083" s="22">
        <v>67063</v>
      </c>
      <c r="F1083" s="21" t="s">
        <v>180</v>
      </c>
      <c r="G1083" s="21" t="s">
        <v>855</v>
      </c>
      <c r="H1083" s="21">
        <v>3</v>
      </c>
      <c r="I1083" s="21" t="s">
        <v>36</v>
      </c>
      <c r="J1083" s="23">
        <v>43202</v>
      </c>
      <c r="K1083" s="24">
        <v>2018</v>
      </c>
      <c r="L1083" s="21" t="s">
        <v>100</v>
      </c>
      <c r="M1083" s="21" t="s">
        <v>90</v>
      </c>
      <c r="N1083" s="21" t="s">
        <v>5171</v>
      </c>
      <c r="O1083" s="21" t="s">
        <v>101</v>
      </c>
      <c r="P1083" s="21" t="s">
        <v>90</v>
      </c>
      <c r="Q1083" s="21" t="s">
        <v>30</v>
      </c>
      <c r="R1083" s="21" t="s">
        <v>102</v>
      </c>
      <c r="S1083" s="25">
        <v>6</v>
      </c>
      <c r="T1083" s="25">
        <v>5.4865900000000005</v>
      </c>
      <c r="U1083" s="25" t="s">
        <v>101</v>
      </c>
      <c r="V1083" s="21" t="s">
        <v>103</v>
      </c>
      <c r="W1083" s="21" t="s">
        <v>5177</v>
      </c>
      <c r="X1083" s="21" t="s">
        <v>3825</v>
      </c>
      <c r="Y1083" s="26" t="s">
        <v>112</v>
      </c>
    </row>
    <row r="1084" spans="2:25" ht="13.8" x14ac:dyDescent="0.25">
      <c r="B1084" s="20" t="s">
        <v>3830</v>
      </c>
      <c r="C1084" s="21" t="s">
        <v>3823</v>
      </c>
      <c r="D1084" s="21" t="s">
        <v>3831</v>
      </c>
      <c r="E1084" s="22">
        <v>67063</v>
      </c>
      <c r="F1084" s="21" t="s">
        <v>180</v>
      </c>
      <c r="G1084" s="21" t="s">
        <v>855</v>
      </c>
      <c r="H1084" s="21">
        <v>3</v>
      </c>
      <c r="I1084" s="21" t="s">
        <v>36</v>
      </c>
      <c r="J1084" s="23">
        <v>34937</v>
      </c>
      <c r="K1084" s="24">
        <v>1995</v>
      </c>
      <c r="L1084" s="21" t="s">
        <v>100</v>
      </c>
      <c r="M1084" s="21" t="s">
        <v>16</v>
      </c>
      <c r="N1084" s="21" t="s">
        <v>110</v>
      </c>
      <c r="O1084" s="21" t="s">
        <v>101</v>
      </c>
      <c r="P1084" s="21" t="s">
        <v>16</v>
      </c>
      <c r="Q1084" s="21" t="s">
        <v>30</v>
      </c>
      <c r="R1084" s="21" t="s">
        <v>102</v>
      </c>
      <c r="S1084" s="25">
        <v>4.8</v>
      </c>
      <c r="T1084" s="25">
        <v>4.3892700000000007</v>
      </c>
      <c r="U1084" s="25" t="s">
        <v>101</v>
      </c>
      <c r="V1084" s="21" t="s">
        <v>121</v>
      </c>
      <c r="W1084" s="21" t="s">
        <v>5177</v>
      </c>
      <c r="X1084" s="21" t="s">
        <v>3825</v>
      </c>
      <c r="Y1084" s="26" t="s">
        <v>112</v>
      </c>
    </row>
    <row r="1085" spans="2:25" ht="13.8" x14ac:dyDescent="0.25">
      <c r="B1085" s="20" t="s">
        <v>453</v>
      </c>
      <c r="C1085" s="21" t="s">
        <v>5123</v>
      </c>
      <c r="D1085" s="21" t="s">
        <v>454</v>
      </c>
      <c r="E1085" s="22">
        <v>44536</v>
      </c>
      <c r="F1085" s="21" t="s">
        <v>455</v>
      </c>
      <c r="G1085" s="21" t="s">
        <v>456</v>
      </c>
      <c r="H1085" s="21">
        <v>4</v>
      </c>
      <c r="I1085" s="21" t="s">
        <v>29</v>
      </c>
      <c r="J1085" s="23">
        <v>38799</v>
      </c>
      <c r="K1085" s="24">
        <v>2006</v>
      </c>
      <c r="L1085" s="21" t="s">
        <v>100</v>
      </c>
      <c r="M1085" s="21" t="s">
        <v>14</v>
      </c>
      <c r="N1085" s="21" t="s">
        <v>5166</v>
      </c>
      <c r="O1085" s="21" t="s">
        <v>101</v>
      </c>
      <c r="P1085" s="21" t="s">
        <v>14</v>
      </c>
      <c r="Q1085" s="21" t="s">
        <v>32</v>
      </c>
      <c r="R1085" s="21" t="s">
        <v>102</v>
      </c>
      <c r="S1085" s="25">
        <v>20.5</v>
      </c>
      <c r="T1085" s="25">
        <v>18.5</v>
      </c>
      <c r="U1085" s="25" t="s">
        <v>101</v>
      </c>
      <c r="V1085" s="21" t="s">
        <v>103</v>
      </c>
      <c r="W1085" s="21" t="s">
        <v>152</v>
      </c>
      <c r="X1085" s="21" t="s">
        <v>457</v>
      </c>
      <c r="Y1085" s="26" t="s">
        <v>112</v>
      </c>
    </row>
    <row r="1086" spans="2:25" ht="13.8" x14ac:dyDescent="0.25">
      <c r="B1086" s="20" t="s">
        <v>988</v>
      </c>
      <c r="C1086" s="21" t="s">
        <v>5218</v>
      </c>
      <c r="D1086" s="21" t="s">
        <v>989</v>
      </c>
      <c r="E1086" s="22">
        <v>74076</v>
      </c>
      <c r="F1086" s="21" t="s">
        <v>986</v>
      </c>
      <c r="G1086" s="21" t="s">
        <v>987</v>
      </c>
      <c r="H1086" s="21">
        <v>21</v>
      </c>
      <c r="I1086" s="21" t="s">
        <v>31</v>
      </c>
      <c r="J1086" s="23">
        <v>23979</v>
      </c>
      <c r="K1086" s="24">
        <v>1965</v>
      </c>
      <c r="L1086" s="21" t="s">
        <v>937</v>
      </c>
      <c r="M1086" s="21" t="s">
        <v>24</v>
      </c>
      <c r="N1086" s="21" t="s">
        <v>564</v>
      </c>
      <c r="O1086" s="21" t="s">
        <v>101</v>
      </c>
      <c r="P1086" s="21" t="s">
        <v>24</v>
      </c>
      <c r="Q1086" s="21" t="s">
        <v>32</v>
      </c>
      <c r="R1086" s="21" t="s">
        <v>102</v>
      </c>
      <c r="S1086" s="25">
        <v>137</v>
      </c>
      <c r="T1086" s="25">
        <v>125</v>
      </c>
      <c r="U1086" s="25" t="s">
        <v>101</v>
      </c>
      <c r="V1086" s="21" t="s">
        <v>103</v>
      </c>
      <c r="W1086" s="21" t="s">
        <v>152</v>
      </c>
      <c r="X1086" s="21" t="s">
        <v>223</v>
      </c>
      <c r="Y1086" s="26" t="s">
        <v>106</v>
      </c>
    </row>
    <row r="1087" spans="2:25" ht="13.8" x14ac:dyDescent="0.25">
      <c r="B1087" s="20" t="s">
        <v>3832</v>
      </c>
      <c r="C1087" s="21" t="s">
        <v>3833</v>
      </c>
      <c r="D1087" s="21" t="s">
        <v>3834</v>
      </c>
      <c r="E1087" s="22">
        <v>44536</v>
      </c>
      <c r="F1087" s="21" t="s">
        <v>455</v>
      </c>
      <c r="G1087" s="21" t="s">
        <v>3835</v>
      </c>
      <c r="H1087" s="21">
        <v>40</v>
      </c>
      <c r="I1087" s="21" t="s">
        <v>29</v>
      </c>
      <c r="J1087" s="23">
        <v>41275</v>
      </c>
      <c r="K1087" s="24">
        <v>2013</v>
      </c>
      <c r="L1087" s="21" t="s">
        <v>100</v>
      </c>
      <c r="M1087" s="21" t="s">
        <v>24</v>
      </c>
      <c r="N1087" s="21" t="s">
        <v>564</v>
      </c>
      <c r="O1087" s="21" t="s">
        <v>101</v>
      </c>
      <c r="P1087" s="21" t="s">
        <v>24</v>
      </c>
      <c r="Q1087" s="21" t="s">
        <v>30</v>
      </c>
      <c r="R1087" s="21" t="s">
        <v>102</v>
      </c>
      <c r="S1087" s="25">
        <v>812</v>
      </c>
      <c r="T1087" s="25">
        <v>746</v>
      </c>
      <c r="U1087" s="25" t="s">
        <v>101</v>
      </c>
      <c r="V1087" s="21" t="s">
        <v>103</v>
      </c>
      <c r="W1087" s="21" t="s">
        <v>152</v>
      </c>
      <c r="X1087" s="21" t="s">
        <v>137</v>
      </c>
      <c r="Y1087" s="26" t="s">
        <v>138</v>
      </c>
    </row>
    <row r="1088" spans="2:25" ht="13.8" x14ac:dyDescent="0.25">
      <c r="B1088" s="20" t="s">
        <v>3836</v>
      </c>
      <c r="C1088" s="21" t="s">
        <v>3057</v>
      </c>
      <c r="D1088" s="21" t="s">
        <v>3837</v>
      </c>
      <c r="E1088" s="22">
        <v>6886</v>
      </c>
      <c r="F1088" s="21" t="s">
        <v>3838</v>
      </c>
      <c r="G1088" s="21" t="s">
        <v>3839</v>
      </c>
      <c r="H1088" s="21">
        <v>124</v>
      </c>
      <c r="I1088" s="21" t="s">
        <v>37</v>
      </c>
      <c r="J1088" s="23">
        <v>39800</v>
      </c>
      <c r="K1088" s="24">
        <v>2008</v>
      </c>
      <c r="L1088" s="21" t="s">
        <v>100</v>
      </c>
      <c r="M1088" s="21" t="s">
        <v>14</v>
      </c>
      <c r="N1088" s="21" t="s">
        <v>5169</v>
      </c>
      <c r="O1088" s="21" t="s">
        <v>101</v>
      </c>
      <c r="P1088" s="21" t="s">
        <v>14</v>
      </c>
      <c r="Q1088" s="21" t="s">
        <v>30</v>
      </c>
      <c r="R1088" s="21" t="s">
        <v>102</v>
      </c>
      <c r="S1088" s="25">
        <v>20</v>
      </c>
      <c r="T1088" s="25">
        <v>20</v>
      </c>
      <c r="U1088" s="25" t="s">
        <v>101</v>
      </c>
      <c r="V1088" s="21" t="s">
        <v>103</v>
      </c>
      <c r="W1088" s="21" t="s">
        <v>152</v>
      </c>
      <c r="X1088" s="21" t="s">
        <v>398</v>
      </c>
      <c r="Y1088" s="26" t="s">
        <v>106</v>
      </c>
    </row>
    <row r="1089" spans="2:25" ht="13.8" x14ac:dyDescent="0.25">
      <c r="B1089" s="20" t="s">
        <v>3840</v>
      </c>
      <c r="C1089" s="21" t="s">
        <v>3841</v>
      </c>
      <c r="D1089" s="21" t="s">
        <v>3842</v>
      </c>
      <c r="E1089" s="22">
        <v>6686</v>
      </c>
      <c r="F1089" s="21" t="s">
        <v>3843</v>
      </c>
      <c r="G1089" s="21" t="s">
        <v>3844</v>
      </c>
      <c r="H1089" s="21">
        <v>20</v>
      </c>
      <c r="I1089" s="21" t="s">
        <v>37</v>
      </c>
      <c r="J1089" s="23">
        <v>38509</v>
      </c>
      <c r="K1089" s="24">
        <v>2005</v>
      </c>
      <c r="L1089" s="21" t="s">
        <v>100</v>
      </c>
      <c r="M1089" s="21" t="s">
        <v>151</v>
      </c>
      <c r="N1089" s="21" t="s">
        <v>5167</v>
      </c>
      <c r="O1089" s="21" t="s">
        <v>101</v>
      </c>
      <c r="P1089" s="21" t="s">
        <v>13</v>
      </c>
      <c r="Q1089" s="21" t="s">
        <v>30</v>
      </c>
      <c r="R1089" s="21" t="s">
        <v>102</v>
      </c>
      <c r="S1089" s="25">
        <v>29.68</v>
      </c>
      <c r="T1089" s="25">
        <v>27.2</v>
      </c>
      <c r="U1089" s="25" t="s">
        <v>101</v>
      </c>
      <c r="V1089" s="21" t="s">
        <v>103</v>
      </c>
      <c r="W1089" s="21" t="s">
        <v>5177</v>
      </c>
      <c r="X1089" s="21" t="s">
        <v>398</v>
      </c>
      <c r="Y1089" s="26" t="s">
        <v>106</v>
      </c>
    </row>
    <row r="1090" spans="2:25" ht="13.8" x14ac:dyDescent="0.25">
      <c r="B1090" s="20" t="s">
        <v>2440</v>
      </c>
      <c r="C1090" s="21" t="s">
        <v>2441</v>
      </c>
      <c r="D1090" s="21" t="s">
        <v>2442</v>
      </c>
      <c r="E1090" s="22">
        <v>39126</v>
      </c>
      <c r="F1090" s="21" t="s">
        <v>2443</v>
      </c>
      <c r="G1090" s="21" t="s">
        <v>2444</v>
      </c>
      <c r="H1090" s="21">
        <v>7</v>
      </c>
      <c r="I1090" s="21" t="s">
        <v>37</v>
      </c>
      <c r="J1090" s="23">
        <v>38550</v>
      </c>
      <c r="K1090" s="24">
        <v>2005</v>
      </c>
      <c r="L1090" s="21" t="s">
        <v>100</v>
      </c>
      <c r="M1090" s="21" t="s">
        <v>151</v>
      </c>
      <c r="N1090" s="21" t="s">
        <v>5167</v>
      </c>
      <c r="O1090" s="21" t="s">
        <v>101</v>
      </c>
      <c r="P1090" s="21" t="s">
        <v>13</v>
      </c>
      <c r="Q1090" s="21" t="s">
        <v>30</v>
      </c>
      <c r="R1090" s="21" t="s">
        <v>102</v>
      </c>
      <c r="S1090" s="25">
        <v>33.6</v>
      </c>
      <c r="T1090" s="25">
        <v>29.2</v>
      </c>
      <c r="U1090" s="25" t="s">
        <v>101</v>
      </c>
      <c r="V1090" s="21" t="s">
        <v>238</v>
      </c>
      <c r="W1090" s="21" t="s">
        <v>5177</v>
      </c>
      <c r="X1090" s="21" t="s">
        <v>2445</v>
      </c>
      <c r="Y1090" s="26" t="s">
        <v>178</v>
      </c>
    </row>
    <row r="1091" spans="2:25" ht="13.8" x14ac:dyDescent="0.25">
      <c r="B1091" s="20" t="s">
        <v>2446</v>
      </c>
      <c r="C1091" s="21" t="s">
        <v>2441</v>
      </c>
      <c r="D1091" s="21" t="s">
        <v>2447</v>
      </c>
      <c r="E1091" s="22">
        <v>39126</v>
      </c>
      <c r="F1091" s="21" t="s">
        <v>2443</v>
      </c>
      <c r="G1091" s="21" t="s">
        <v>2444</v>
      </c>
      <c r="H1091" s="21">
        <v>7</v>
      </c>
      <c r="I1091" s="21" t="s">
        <v>37</v>
      </c>
      <c r="J1091" s="23">
        <v>38968</v>
      </c>
      <c r="K1091" s="24">
        <v>2006</v>
      </c>
      <c r="L1091" s="21" t="s">
        <v>100</v>
      </c>
      <c r="M1091" s="21" t="s">
        <v>151</v>
      </c>
      <c r="N1091" s="21" t="s">
        <v>5167</v>
      </c>
      <c r="O1091" s="21" t="s">
        <v>101</v>
      </c>
      <c r="P1091" s="21" t="s">
        <v>13</v>
      </c>
      <c r="Q1091" s="21" t="s">
        <v>30</v>
      </c>
      <c r="R1091" s="21" t="s">
        <v>102</v>
      </c>
      <c r="S1091" s="25">
        <v>33.6</v>
      </c>
      <c r="T1091" s="25">
        <v>33.6</v>
      </c>
      <c r="U1091" s="25" t="s">
        <v>101</v>
      </c>
      <c r="V1091" s="21" t="s">
        <v>238</v>
      </c>
      <c r="W1091" s="21" t="s">
        <v>152</v>
      </c>
      <c r="X1091" s="21" t="s">
        <v>2445</v>
      </c>
      <c r="Y1091" s="26" t="s">
        <v>178</v>
      </c>
    </row>
    <row r="1092" spans="2:25" ht="13.8" x14ac:dyDescent="0.25">
      <c r="B1092" s="20" t="s">
        <v>5859</v>
      </c>
      <c r="C1092" s="21" t="s">
        <v>2441</v>
      </c>
      <c r="D1092" s="21" t="s">
        <v>5909</v>
      </c>
      <c r="E1092" s="22">
        <v>39126</v>
      </c>
      <c r="F1092" s="21" t="s">
        <v>2443</v>
      </c>
      <c r="G1092" s="21" t="s">
        <v>2444</v>
      </c>
      <c r="H1092" s="21">
        <v>7</v>
      </c>
      <c r="I1092" s="21" t="s">
        <v>37</v>
      </c>
      <c r="J1092" s="23">
        <v>45595</v>
      </c>
      <c r="K1092" s="24">
        <v>2024</v>
      </c>
      <c r="L1092" s="21" t="s">
        <v>100</v>
      </c>
      <c r="M1092" s="21" t="s">
        <v>151</v>
      </c>
      <c r="N1092" s="21" t="s">
        <v>5167</v>
      </c>
      <c r="O1092" s="21" t="s">
        <v>101</v>
      </c>
      <c r="P1092" s="21" t="s">
        <v>13</v>
      </c>
      <c r="Q1092" s="21" t="s">
        <v>30</v>
      </c>
      <c r="R1092" s="21" t="s">
        <v>102</v>
      </c>
      <c r="S1092" s="25">
        <v>33.83</v>
      </c>
      <c r="T1092" s="25">
        <v>33.5</v>
      </c>
      <c r="U1092" s="25" t="s">
        <v>101</v>
      </c>
      <c r="V1092" s="21" t="s">
        <v>103</v>
      </c>
      <c r="W1092" s="21" t="s">
        <v>152</v>
      </c>
      <c r="X1092" s="21" t="s">
        <v>2445</v>
      </c>
      <c r="Y1092" s="26" t="s">
        <v>106</v>
      </c>
    </row>
    <row r="1093" spans="2:25" ht="13.8" x14ac:dyDescent="0.25">
      <c r="B1093" s="20" t="s">
        <v>1313</v>
      </c>
      <c r="C1093" s="21" t="s">
        <v>1314</v>
      </c>
      <c r="D1093" s="21" t="s">
        <v>1315</v>
      </c>
      <c r="E1093" s="22">
        <v>55120</v>
      </c>
      <c r="F1093" s="21" t="s">
        <v>1316</v>
      </c>
      <c r="G1093" s="21" t="s">
        <v>1317</v>
      </c>
      <c r="H1093" s="21">
        <v>1</v>
      </c>
      <c r="I1093" s="21" t="s">
        <v>36</v>
      </c>
      <c r="J1093" s="23">
        <v>39965</v>
      </c>
      <c r="K1093" s="24">
        <v>2009</v>
      </c>
      <c r="L1093" s="21" t="s">
        <v>100</v>
      </c>
      <c r="M1093" s="21" t="s">
        <v>151</v>
      </c>
      <c r="N1093" s="21" t="s">
        <v>5167</v>
      </c>
      <c r="O1093" s="21" t="s">
        <v>101</v>
      </c>
      <c r="P1093" s="21" t="s">
        <v>13</v>
      </c>
      <c r="Q1093" s="21" t="s">
        <v>30</v>
      </c>
      <c r="R1093" s="21" t="s">
        <v>102</v>
      </c>
      <c r="S1093" s="25">
        <v>20</v>
      </c>
      <c r="T1093" s="25">
        <v>15</v>
      </c>
      <c r="U1093" s="25" t="s">
        <v>101</v>
      </c>
      <c r="V1093" s="21" t="s">
        <v>103</v>
      </c>
      <c r="W1093" s="21" t="s">
        <v>5177</v>
      </c>
      <c r="X1093" s="21" t="s">
        <v>1318</v>
      </c>
      <c r="Y1093" s="26" t="s">
        <v>106</v>
      </c>
    </row>
    <row r="1094" spans="2:25" ht="13.8" x14ac:dyDescent="0.25">
      <c r="B1094" s="20" t="s">
        <v>1319</v>
      </c>
      <c r="C1094" s="21" t="s">
        <v>1314</v>
      </c>
      <c r="D1094" s="21" t="s">
        <v>1320</v>
      </c>
      <c r="E1094" s="22">
        <v>55120</v>
      </c>
      <c r="F1094" s="21" t="s">
        <v>1316</v>
      </c>
      <c r="G1094" s="21" t="s">
        <v>1317</v>
      </c>
      <c r="H1094" s="21">
        <v>1</v>
      </c>
      <c r="I1094" s="21" t="s">
        <v>36</v>
      </c>
      <c r="J1094" s="23">
        <v>37622</v>
      </c>
      <c r="K1094" s="24">
        <v>2003</v>
      </c>
      <c r="L1094" s="21" t="s">
        <v>100</v>
      </c>
      <c r="M1094" s="21" t="s">
        <v>151</v>
      </c>
      <c r="N1094" s="21" t="s">
        <v>5167</v>
      </c>
      <c r="O1094" s="21" t="s">
        <v>101</v>
      </c>
      <c r="P1094" s="21" t="s">
        <v>13</v>
      </c>
      <c r="Q1094" s="21" t="s">
        <v>30</v>
      </c>
      <c r="R1094" s="21" t="s">
        <v>102</v>
      </c>
      <c r="S1094" s="25">
        <v>5</v>
      </c>
      <c r="T1094" s="25">
        <v>5</v>
      </c>
      <c r="U1094" s="25" t="s">
        <v>101</v>
      </c>
      <c r="V1094" s="21" t="s">
        <v>118</v>
      </c>
      <c r="W1094" s="21" t="s">
        <v>5177</v>
      </c>
      <c r="X1094" s="21" t="s">
        <v>1318</v>
      </c>
      <c r="Y1094" s="26" t="s">
        <v>106</v>
      </c>
    </row>
    <row r="1095" spans="2:25" ht="13.8" x14ac:dyDescent="0.25">
      <c r="B1095" s="20" t="s">
        <v>2448</v>
      </c>
      <c r="C1095" s="21" t="s">
        <v>2449</v>
      </c>
      <c r="D1095" s="21" t="s">
        <v>2450</v>
      </c>
      <c r="E1095" s="22">
        <v>55120</v>
      </c>
      <c r="F1095" s="21" t="s">
        <v>1316</v>
      </c>
      <c r="G1095" s="21" t="s">
        <v>1317</v>
      </c>
      <c r="H1095" s="21">
        <v>1</v>
      </c>
      <c r="I1095" s="21" t="s">
        <v>36</v>
      </c>
      <c r="J1095" s="23">
        <v>44188</v>
      </c>
      <c r="K1095" s="24">
        <v>2020</v>
      </c>
      <c r="L1095" s="21" t="s">
        <v>100</v>
      </c>
      <c r="M1095" s="21" t="s">
        <v>16</v>
      </c>
      <c r="N1095" s="21" t="s">
        <v>110</v>
      </c>
      <c r="O1095" s="21" t="s">
        <v>101</v>
      </c>
      <c r="P1095" s="21" t="s">
        <v>16</v>
      </c>
      <c r="Q1095" s="21" t="s">
        <v>30</v>
      </c>
      <c r="R1095" s="21" t="s">
        <v>102</v>
      </c>
      <c r="S1095" s="25">
        <v>10.02</v>
      </c>
      <c r="T1095" s="25">
        <v>9.93</v>
      </c>
      <c r="U1095" s="25" t="s">
        <v>101</v>
      </c>
      <c r="V1095" s="21" t="s">
        <v>160</v>
      </c>
      <c r="W1095" s="21" t="s">
        <v>5177</v>
      </c>
      <c r="X1095" s="21" t="s">
        <v>1318</v>
      </c>
      <c r="Y1095" s="26" t="s">
        <v>106</v>
      </c>
    </row>
    <row r="1096" spans="2:25" ht="13.8" x14ac:dyDescent="0.25">
      <c r="B1096" s="20" t="s">
        <v>2451</v>
      </c>
      <c r="C1096" s="21" t="s">
        <v>2449</v>
      </c>
      <c r="D1096" s="21" t="s">
        <v>2452</v>
      </c>
      <c r="E1096" s="22">
        <v>55120</v>
      </c>
      <c r="F1096" s="21" t="s">
        <v>1316</v>
      </c>
      <c r="G1096" s="21" t="s">
        <v>1317</v>
      </c>
      <c r="H1096" s="21">
        <v>1</v>
      </c>
      <c r="I1096" s="21" t="s">
        <v>36</v>
      </c>
      <c r="J1096" s="23">
        <v>44188</v>
      </c>
      <c r="K1096" s="24">
        <v>2020</v>
      </c>
      <c r="L1096" s="21" t="s">
        <v>100</v>
      </c>
      <c r="M1096" s="21" t="s">
        <v>16</v>
      </c>
      <c r="N1096" s="21" t="s">
        <v>110</v>
      </c>
      <c r="O1096" s="21" t="s">
        <v>101</v>
      </c>
      <c r="P1096" s="21" t="s">
        <v>16</v>
      </c>
      <c r="Q1096" s="21" t="s">
        <v>30</v>
      </c>
      <c r="R1096" s="21" t="s">
        <v>102</v>
      </c>
      <c r="S1096" s="25">
        <v>10.02</v>
      </c>
      <c r="T1096" s="25">
        <v>9.93</v>
      </c>
      <c r="U1096" s="25" t="s">
        <v>101</v>
      </c>
      <c r="V1096" s="21" t="s">
        <v>160</v>
      </c>
      <c r="W1096" s="21" t="s">
        <v>5177</v>
      </c>
      <c r="X1096" s="21" t="s">
        <v>1318</v>
      </c>
      <c r="Y1096" s="26" t="s">
        <v>106</v>
      </c>
    </row>
    <row r="1097" spans="2:25" ht="13.8" x14ac:dyDescent="0.25">
      <c r="B1097" s="20" t="s">
        <v>2453</v>
      </c>
      <c r="C1097" s="21" t="s">
        <v>2449</v>
      </c>
      <c r="D1097" s="21" t="s">
        <v>2454</v>
      </c>
      <c r="E1097" s="22">
        <v>55120</v>
      </c>
      <c r="F1097" s="21" t="s">
        <v>1316</v>
      </c>
      <c r="G1097" s="21" t="s">
        <v>1317</v>
      </c>
      <c r="H1097" s="21">
        <v>1</v>
      </c>
      <c r="I1097" s="21" t="s">
        <v>36</v>
      </c>
      <c r="J1097" s="23">
        <v>44188</v>
      </c>
      <c r="K1097" s="24">
        <v>2020</v>
      </c>
      <c r="L1097" s="21" t="s">
        <v>100</v>
      </c>
      <c r="M1097" s="21" t="s">
        <v>16</v>
      </c>
      <c r="N1097" s="21" t="s">
        <v>110</v>
      </c>
      <c r="O1097" s="21" t="s">
        <v>101</v>
      </c>
      <c r="P1097" s="21" t="s">
        <v>16</v>
      </c>
      <c r="Q1097" s="21" t="s">
        <v>30</v>
      </c>
      <c r="R1097" s="21" t="s">
        <v>102</v>
      </c>
      <c r="S1097" s="25">
        <v>10.02</v>
      </c>
      <c r="T1097" s="25">
        <v>9.93</v>
      </c>
      <c r="U1097" s="25" t="s">
        <v>101</v>
      </c>
      <c r="V1097" s="21" t="s">
        <v>160</v>
      </c>
      <c r="W1097" s="21" t="s">
        <v>5177</v>
      </c>
      <c r="X1097" s="21" t="s">
        <v>1318</v>
      </c>
      <c r="Y1097" s="26" t="s">
        <v>106</v>
      </c>
    </row>
    <row r="1098" spans="2:25" ht="13.8" x14ac:dyDescent="0.25">
      <c r="B1098" s="20" t="s">
        <v>2455</v>
      </c>
      <c r="C1098" s="21" t="s">
        <v>2449</v>
      </c>
      <c r="D1098" s="21" t="s">
        <v>2456</v>
      </c>
      <c r="E1098" s="22">
        <v>55120</v>
      </c>
      <c r="F1098" s="21" t="s">
        <v>1316</v>
      </c>
      <c r="G1098" s="21" t="s">
        <v>1317</v>
      </c>
      <c r="H1098" s="21">
        <v>1</v>
      </c>
      <c r="I1098" s="21" t="s">
        <v>36</v>
      </c>
      <c r="J1098" s="23">
        <v>44188</v>
      </c>
      <c r="K1098" s="24">
        <v>2020</v>
      </c>
      <c r="L1098" s="21" t="s">
        <v>100</v>
      </c>
      <c r="M1098" s="21" t="s">
        <v>16</v>
      </c>
      <c r="N1098" s="21" t="s">
        <v>110</v>
      </c>
      <c r="O1098" s="21" t="s">
        <v>101</v>
      </c>
      <c r="P1098" s="21" t="s">
        <v>16</v>
      </c>
      <c r="Q1098" s="21" t="s">
        <v>30</v>
      </c>
      <c r="R1098" s="21" t="s">
        <v>102</v>
      </c>
      <c r="S1098" s="25">
        <v>10.02</v>
      </c>
      <c r="T1098" s="25">
        <v>9.93</v>
      </c>
      <c r="U1098" s="25" t="s">
        <v>101</v>
      </c>
      <c r="V1098" s="21" t="s">
        <v>160</v>
      </c>
      <c r="W1098" s="21" t="s">
        <v>5177</v>
      </c>
      <c r="X1098" s="21" t="s">
        <v>1318</v>
      </c>
      <c r="Y1098" s="26" t="s">
        <v>106</v>
      </c>
    </row>
    <row r="1099" spans="2:25" ht="13.8" x14ac:dyDescent="0.25">
      <c r="B1099" s="20" t="s">
        <v>2457</v>
      </c>
      <c r="C1099" s="21" t="s">
        <v>2449</v>
      </c>
      <c r="D1099" s="21" t="s">
        <v>2458</v>
      </c>
      <c r="E1099" s="22">
        <v>55120</v>
      </c>
      <c r="F1099" s="21" t="s">
        <v>1316</v>
      </c>
      <c r="G1099" s="21" t="s">
        <v>1317</v>
      </c>
      <c r="H1099" s="21">
        <v>1</v>
      </c>
      <c r="I1099" s="21" t="s">
        <v>36</v>
      </c>
      <c r="J1099" s="23">
        <v>44188</v>
      </c>
      <c r="K1099" s="24">
        <v>2020</v>
      </c>
      <c r="L1099" s="21" t="s">
        <v>100</v>
      </c>
      <c r="M1099" s="21" t="s">
        <v>16</v>
      </c>
      <c r="N1099" s="21" t="s">
        <v>110</v>
      </c>
      <c r="O1099" s="21" t="s">
        <v>101</v>
      </c>
      <c r="P1099" s="21" t="s">
        <v>16</v>
      </c>
      <c r="Q1099" s="21" t="s">
        <v>30</v>
      </c>
      <c r="R1099" s="21" t="s">
        <v>102</v>
      </c>
      <c r="S1099" s="25">
        <v>10.02</v>
      </c>
      <c r="T1099" s="25">
        <v>9.93</v>
      </c>
      <c r="U1099" s="25" t="s">
        <v>101</v>
      </c>
      <c r="V1099" s="21" t="s">
        <v>160</v>
      </c>
      <c r="W1099" s="21" t="s">
        <v>5177</v>
      </c>
      <c r="X1099" s="21" t="s">
        <v>1318</v>
      </c>
      <c r="Y1099" s="26" t="s">
        <v>106</v>
      </c>
    </row>
    <row r="1100" spans="2:25" ht="13.8" x14ac:dyDescent="0.25">
      <c r="B1100" s="20" t="s">
        <v>2459</v>
      </c>
      <c r="C1100" s="21" t="s">
        <v>2449</v>
      </c>
      <c r="D1100" s="21" t="s">
        <v>2460</v>
      </c>
      <c r="E1100" s="22">
        <v>55120</v>
      </c>
      <c r="F1100" s="21" t="s">
        <v>1316</v>
      </c>
      <c r="G1100" s="21" t="s">
        <v>1317</v>
      </c>
      <c r="H1100" s="21">
        <v>1</v>
      </c>
      <c r="I1100" s="21" t="s">
        <v>36</v>
      </c>
      <c r="J1100" s="23">
        <v>44188</v>
      </c>
      <c r="K1100" s="24">
        <v>2020</v>
      </c>
      <c r="L1100" s="21" t="s">
        <v>100</v>
      </c>
      <c r="M1100" s="21" t="s">
        <v>16</v>
      </c>
      <c r="N1100" s="21" t="s">
        <v>110</v>
      </c>
      <c r="O1100" s="21" t="s">
        <v>101</v>
      </c>
      <c r="P1100" s="21" t="s">
        <v>16</v>
      </c>
      <c r="Q1100" s="21" t="s">
        <v>30</v>
      </c>
      <c r="R1100" s="21" t="s">
        <v>102</v>
      </c>
      <c r="S1100" s="25">
        <v>10.02</v>
      </c>
      <c r="T1100" s="25">
        <v>9.93</v>
      </c>
      <c r="U1100" s="25" t="s">
        <v>101</v>
      </c>
      <c r="V1100" s="21" t="s">
        <v>160</v>
      </c>
      <c r="W1100" s="21" t="s">
        <v>5177</v>
      </c>
      <c r="X1100" s="21" t="s">
        <v>1318</v>
      </c>
      <c r="Y1100" s="26" t="s">
        <v>106</v>
      </c>
    </row>
    <row r="1101" spans="2:25" ht="13.8" x14ac:dyDescent="0.25">
      <c r="B1101" s="20" t="s">
        <v>2461</v>
      </c>
      <c r="C1101" s="21" t="s">
        <v>2449</v>
      </c>
      <c r="D1101" s="21" t="s">
        <v>2462</v>
      </c>
      <c r="E1101" s="22">
        <v>55120</v>
      </c>
      <c r="F1101" s="21" t="s">
        <v>1316</v>
      </c>
      <c r="G1101" s="21" t="s">
        <v>1317</v>
      </c>
      <c r="H1101" s="21">
        <v>1</v>
      </c>
      <c r="I1101" s="21" t="s">
        <v>36</v>
      </c>
      <c r="J1101" s="23">
        <v>44188</v>
      </c>
      <c r="K1101" s="24">
        <v>2020</v>
      </c>
      <c r="L1101" s="21" t="s">
        <v>100</v>
      </c>
      <c r="M1101" s="21" t="s">
        <v>16</v>
      </c>
      <c r="N1101" s="21" t="s">
        <v>110</v>
      </c>
      <c r="O1101" s="21" t="s">
        <v>101</v>
      </c>
      <c r="P1101" s="21" t="s">
        <v>16</v>
      </c>
      <c r="Q1101" s="21" t="s">
        <v>30</v>
      </c>
      <c r="R1101" s="21" t="s">
        <v>102</v>
      </c>
      <c r="S1101" s="25">
        <v>10.02</v>
      </c>
      <c r="T1101" s="25">
        <v>9.93</v>
      </c>
      <c r="U1101" s="25" t="s">
        <v>101</v>
      </c>
      <c r="V1101" s="21" t="s">
        <v>160</v>
      </c>
      <c r="W1101" s="21" t="s">
        <v>5177</v>
      </c>
      <c r="X1101" s="21" t="s">
        <v>1318</v>
      </c>
      <c r="Y1101" s="26" t="s">
        <v>106</v>
      </c>
    </row>
    <row r="1102" spans="2:25" ht="13.8" x14ac:dyDescent="0.25">
      <c r="B1102" s="20" t="s">
        <v>2463</v>
      </c>
      <c r="C1102" s="21" t="s">
        <v>2449</v>
      </c>
      <c r="D1102" s="21" t="s">
        <v>2464</v>
      </c>
      <c r="E1102" s="22">
        <v>55120</v>
      </c>
      <c r="F1102" s="21" t="s">
        <v>1316</v>
      </c>
      <c r="G1102" s="21" t="s">
        <v>1317</v>
      </c>
      <c r="H1102" s="21">
        <v>1</v>
      </c>
      <c r="I1102" s="21" t="s">
        <v>36</v>
      </c>
      <c r="J1102" s="23">
        <v>44188</v>
      </c>
      <c r="K1102" s="24">
        <v>2020</v>
      </c>
      <c r="L1102" s="21" t="s">
        <v>100</v>
      </c>
      <c r="M1102" s="21" t="s">
        <v>16</v>
      </c>
      <c r="N1102" s="21" t="s">
        <v>110</v>
      </c>
      <c r="O1102" s="21" t="s">
        <v>101</v>
      </c>
      <c r="P1102" s="21" t="s">
        <v>16</v>
      </c>
      <c r="Q1102" s="21" t="s">
        <v>30</v>
      </c>
      <c r="R1102" s="21" t="s">
        <v>102</v>
      </c>
      <c r="S1102" s="25">
        <v>10.02</v>
      </c>
      <c r="T1102" s="25">
        <v>9.93</v>
      </c>
      <c r="U1102" s="25" t="s">
        <v>101</v>
      </c>
      <c r="V1102" s="21" t="s">
        <v>160</v>
      </c>
      <c r="W1102" s="21" t="s">
        <v>5177</v>
      </c>
      <c r="X1102" s="21" t="s">
        <v>1318</v>
      </c>
      <c r="Y1102" s="26" t="s">
        <v>106</v>
      </c>
    </row>
    <row r="1103" spans="2:25" ht="13.8" x14ac:dyDescent="0.25">
      <c r="B1103" s="20" t="s">
        <v>2465</v>
      </c>
      <c r="C1103" s="21" t="s">
        <v>2449</v>
      </c>
      <c r="D1103" s="21" t="s">
        <v>2466</v>
      </c>
      <c r="E1103" s="22">
        <v>55120</v>
      </c>
      <c r="F1103" s="21" t="s">
        <v>1316</v>
      </c>
      <c r="G1103" s="21" t="s">
        <v>1317</v>
      </c>
      <c r="H1103" s="21">
        <v>1</v>
      </c>
      <c r="I1103" s="21" t="s">
        <v>36</v>
      </c>
      <c r="J1103" s="23">
        <v>44188</v>
      </c>
      <c r="K1103" s="24">
        <v>2020</v>
      </c>
      <c r="L1103" s="21" t="s">
        <v>100</v>
      </c>
      <c r="M1103" s="21" t="s">
        <v>16</v>
      </c>
      <c r="N1103" s="21" t="s">
        <v>110</v>
      </c>
      <c r="O1103" s="21" t="s">
        <v>101</v>
      </c>
      <c r="P1103" s="21" t="s">
        <v>16</v>
      </c>
      <c r="Q1103" s="21" t="s">
        <v>30</v>
      </c>
      <c r="R1103" s="21" t="s">
        <v>102</v>
      </c>
      <c r="S1103" s="25">
        <v>10.02</v>
      </c>
      <c r="T1103" s="25">
        <v>9.93</v>
      </c>
      <c r="U1103" s="25" t="s">
        <v>101</v>
      </c>
      <c r="V1103" s="21" t="s">
        <v>160</v>
      </c>
      <c r="W1103" s="21" t="s">
        <v>5177</v>
      </c>
      <c r="X1103" s="21" t="s">
        <v>1318</v>
      </c>
      <c r="Y1103" s="26" t="s">
        <v>106</v>
      </c>
    </row>
    <row r="1104" spans="2:25" ht="13.8" x14ac:dyDescent="0.25">
      <c r="B1104" s="20" t="s">
        <v>2467</v>
      </c>
      <c r="C1104" s="21" t="s">
        <v>2449</v>
      </c>
      <c r="D1104" s="21" t="s">
        <v>2468</v>
      </c>
      <c r="E1104" s="22">
        <v>55120</v>
      </c>
      <c r="F1104" s="21" t="s">
        <v>1316</v>
      </c>
      <c r="G1104" s="21" t="s">
        <v>1317</v>
      </c>
      <c r="H1104" s="21">
        <v>1</v>
      </c>
      <c r="I1104" s="21" t="s">
        <v>36</v>
      </c>
      <c r="J1104" s="23">
        <v>44188</v>
      </c>
      <c r="K1104" s="24">
        <v>2020</v>
      </c>
      <c r="L1104" s="21" t="s">
        <v>100</v>
      </c>
      <c r="M1104" s="21" t="s">
        <v>16</v>
      </c>
      <c r="N1104" s="21" t="s">
        <v>110</v>
      </c>
      <c r="O1104" s="21" t="s">
        <v>101</v>
      </c>
      <c r="P1104" s="21" t="s">
        <v>16</v>
      </c>
      <c r="Q1104" s="21" t="s">
        <v>30</v>
      </c>
      <c r="R1104" s="21" t="s">
        <v>102</v>
      </c>
      <c r="S1104" s="25">
        <v>10.02</v>
      </c>
      <c r="T1104" s="25">
        <v>9.93</v>
      </c>
      <c r="U1104" s="25" t="s">
        <v>101</v>
      </c>
      <c r="V1104" s="21" t="s">
        <v>160</v>
      </c>
      <c r="W1104" s="21" t="s">
        <v>5177</v>
      </c>
      <c r="X1104" s="21" t="s">
        <v>1318</v>
      </c>
      <c r="Y1104" s="26" t="s">
        <v>106</v>
      </c>
    </row>
    <row r="1105" spans="2:25" ht="13.8" x14ac:dyDescent="0.25">
      <c r="B1105" s="20" t="s">
        <v>2469</v>
      </c>
      <c r="C1105" s="21" t="s">
        <v>2449</v>
      </c>
      <c r="D1105" s="21" t="s">
        <v>2470</v>
      </c>
      <c r="E1105" s="22">
        <v>55120</v>
      </c>
      <c r="F1105" s="21" t="s">
        <v>1316</v>
      </c>
      <c r="G1105" s="21" t="s">
        <v>1317</v>
      </c>
      <c r="H1105" s="21">
        <v>1</v>
      </c>
      <c r="I1105" s="21" t="s">
        <v>36</v>
      </c>
      <c r="J1105" s="23">
        <v>28126</v>
      </c>
      <c r="K1105" s="24">
        <v>1977</v>
      </c>
      <c r="L1105" s="21" t="s">
        <v>937</v>
      </c>
      <c r="M1105" s="21" t="s">
        <v>16</v>
      </c>
      <c r="N1105" s="21" t="s">
        <v>110</v>
      </c>
      <c r="O1105" s="21" t="s">
        <v>101</v>
      </c>
      <c r="P1105" s="21" t="s">
        <v>16</v>
      </c>
      <c r="Q1105" s="21" t="s">
        <v>30</v>
      </c>
      <c r="R1105" s="21" t="s">
        <v>102</v>
      </c>
      <c r="S1105" s="25">
        <v>270</v>
      </c>
      <c r="T1105" s="25">
        <v>250</v>
      </c>
      <c r="U1105" s="25" t="s">
        <v>101</v>
      </c>
      <c r="V1105" s="21" t="s">
        <v>103</v>
      </c>
      <c r="W1105" s="21" t="s">
        <v>5177</v>
      </c>
      <c r="X1105" s="21" t="s">
        <v>1318</v>
      </c>
      <c r="Y1105" s="26" t="s">
        <v>106</v>
      </c>
    </row>
    <row r="1106" spans="2:25" ht="13.8" x14ac:dyDescent="0.25">
      <c r="B1106" s="20" t="s">
        <v>2471</v>
      </c>
      <c r="C1106" s="21" t="s">
        <v>2449</v>
      </c>
      <c r="D1106" s="21" t="s">
        <v>2472</v>
      </c>
      <c r="E1106" s="22">
        <v>55120</v>
      </c>
      <c r="F1106" s="21" t="s">
        <v>1316</v>
      </c>
      <c r="G1106" s="21" t="s">
        <v>1317</v>
      </c>
      <c r="H1106" s="21">
        <v>1</v>
      </c>
      <c r="I1106" s="21" t="s">
        <v>36</v>
      </c>
      <c r="J1106" s="23">
        <v>28126</v>
      </c>
      <c r="K1106" s="24">
        <v>1977</v>
      </c>
      <c r="L1106" s="21" t="s">
        <v>100</v>
      </c>
      <c r="M1106" s="21" t="s">
        <v>16</v>
      </c>
      <c r="N1106" s="21" t="s">
        <v>110</v>
      </c>
      <c r="O1106" s="21" t="s">
        <v>101</v>
      </c>
      <c r="P1106" s="21" t="s">
        <v>16</v>
      </c>
      <c r="Q1106" s="21" t="s">
        <v>32</v>
      </c>
      <c r="R1106" s="21" t="s">
        <v>102</v>
      </c>
      <c r="S1106" s="25">
        <v>95</v>
      </c>
      <c r="T1106" s="25">
        <v>90</v>
      </c>
      <c r="U1106" s="25" t="s">
        <v>101</v>
      </c>
      <c r="V1106" s="21" t="s">
        <v>177</v>
      </c>
      <c r="W1106" s="21" t="s">
        <v>5177</v>
      </c>
      <c r="X1106" s="21" t="s">
        <v>1318</v>
      </c>
      <c r="Y1106" s="26" t="s">
        <v>106</v>
      </c>
    </row>
    <row r="1107" spans="2:25" ht="13.8" x14ac:dyDescent="0.25">
      <c r="B1107" s="20" t="s">
        <v>2473</v>
      </c>
      <c r="C1107" s="21" t="s">
        <v>2449</v>
      </c>
      <c r="D1107" s="21" t="s">
        <v>2474</v>
      </c>
      <c r="E1107" s="22">
        <v>55120</v>
      </c>
      <c r="F1107" s="21" t="s">
        <v>1316</v>
      </c>
      <c r="G1107" s="21" t="s">
        <v>1317</v>
      </c>
      <c r="H1107" s="21">
        <v>1</v>
      </c>
      <c r="I1107" s="21" t="s">
        <v>36</v>
      </c>
      <c r="J1107" s="23">
        <v>37077</v>
      </c>
      <c r="K1107" s="24">
        <v>2001</v>
      </c>
      <c r="L1107" s="21" t="s">
        <v>100</v>
      </c>
      <c r="M1107" s="21" t="s">
        <v>16</v>
      </c>
      <c r="N1107" s="21" t="s">
        <v>110</v>
      </c>
      <c r="O1107" s="21" t="s">
        <v>101</v>
      </c>
      <c r="P1107" s="21" t="s">
        <v>16</v>
      </c>
      <c r="Q1107" s="21" t="s">
        <v>30</v>
      </c>
      <c r="R1107" s="21" t="s">
        <v>102</v>
      </c>
      <c r="S1107" s="25">
        <v>139.69999999999999</v>
      </c>
      <c r="T1107" s="25">
        <v>139.69999999999999</v>
      </c>
      <c r="U1107" s="25" t="s">
        <v>101</v>
      </c>
      <c r="V1107" s="21" t="s">
        <v>103</v>
      </c>
      <c r="W1107" s="21" t="s">
        <v>152</v>
      </c>
      <c r="X1107" s="21" t="s">
        <v>1318</v>
      </c>
      <c r="Y1107" s="26" t="s">
        <v>106</v>
      </c>
    </row>
    <row r="1108" spans="2:25" ht="13.8" x14ac:dyDescent="0.25">
      <c r="B1108" s="20" t="s">
        <v>2475</v>
      </c>
      <c r="C1108" s="21" t="s">
        <v>2449</v>
      </c>
      <c r="D1108" s="21" t="s">
        <v>2476</v>
      </c>
      <c r="E1108" s="22">
        <v>55120</v>
      </c>
      <c r="F1108" s="21" t="s">
        <v>1316</v>
      </c>
      <c r="G1108" s="21" t="s">
        <v>1317</v>
      </c>
      <c r="H1108" s="21">
        <v>1</v>
      </c>
      <c r="I1108" s="21" t="s">
        <v>36</v>
      </c>
      <c r="J1108" s="23">
        <v>37077</v>
      </c>
      <c r="K1108" s="24">
        <v>2001</v>
      </c>
      <c r="L1108" s="21" t="s">
        <v>100</v>
      </c>
      <c r="M1108" s="21" t="s">
        <v>16</v>
      </c>
      <c r="N1108" s="21" t="s">
        <v>110</v>
      </c>
      <c r="O1108" s="21" t="s">
        <v>101</v>
      </c>
      <c r="P1108" s="21" t="s">
        <v>16</v>
      </c>
      <c r="Q1108" s="21" t="s">
        <v>30</v>
      </c>
      <c r="R1108" s="21" t="s">
        <v>102</v>
      </c>
      <c r="S1108" s="25">
        <v>296.3</v>
      </c>
      <c r="T1108" s="25">
        <v>291.3</v>
      </c>
      <c r="U1108" s="25" t="s">
        <v>101</v>
      </c>
      <c r="V1108" s="21" t="s">
        <v>121</v>
      </c>
      <c r="W1108" s="21" t="s">
        <v>5177</v>
      </c>
      <c r="X1108" s="21" t="s">
        <v>1318</v>
      </c>
      <c r="Y1108" s="26" t="s">
        <v>106</v>
      </c>
    </row>
    <row r="1109" spans="2:25" ht="13.8" x14ac:dyDescent="0.25">
      <c r="B1109" s="20" t="s">
        <v>990</v>
      </c>
      <c r="C1109" s="21" t="s">
        <v>5218</v>
      </c>
      <c r="D1109" s="21" t="s">
        <v>991</v>
      </c>
      <c r="E1109" s="22">
        <v>74076</v>
      </c>
      <c r="F1109" s="21" t="s">
        <v>986</v>
      </c>
      <c r="G1109" s="21" t="s">
        <v>987</v>
      </c>
      <c r="H1109" s="21">
        <v>23</v>
      </c>
      <c r="I1109" s="21" t="s">
        <v>31</v>
      </c>
      <c r="J1109" s="23">
        <v>24291</v>
      </c>
      <c r="K1109" s="24">
        <v>1966</v>
      </c>
      <c r="L1109" s="21" t="s">
        <v>937</v>
      </c>
      <c r="M1109" s="21" t="s">
        <v>24</v>
      </c>
      <c r="N1109" s="21" t="s">
        <v>564</v>
      </c>
      <c r="O1109" s="21" t="s">
        <v>101</v>
      </c>
      <c r="P1109" s="21" t="s">
        <v>24</v>
      </c>
      <c r="Q1109" s="21" t="s">
        <v>32</v>
      </c>
      <c r="R1109" s="21" t="s">
        <v>102</v>
      </c>
      <c r="S1109" s="25">
        <v>137</v>
      </c>
      <c r="T1109" s="25">
        <v>125</v>
      </c>
      <c r="U1109" s="25" t="s">
        <v>101</v>
      </c>
      <c r="V1109" s="21" t="s">
        <v>103</v>
      </c>
      <c r="W1109" s="21" t="s">
        <v>152</v>
      </c>
      <c r="X1109" s="21" t="s">
        <v>223</v>
      </c>
      <c r="Y1109" s="26" t="s">
        <v>106</v>
      </c>
    </row>
    <row r="1110" spans="2:25" ht="13.8" x14ac:dyDescent="0.25">
      <c r="B1110" s="20" t="s">
        <v>992</v>
      </c>
      <c r="C1110" s="21" t="s">
        <v>5218</v>
      </c>
      <c r="D1110" s="21" t="s">
        <v>993</v>
      </c>
      <c r="E1110" s="22">
        <v>74076</v>
      </c>
      <c r="F1110" s="21" t="s">
        <v>986</v>
      </c>
      <c r="G1110" s="21" t="s">
        <v>987</v>
      </c>
      <c r="H1110" s="21">
        <v>23</v>
      </c>
      <c r="I1110" s="21" t="s">
        <v>31</v>
      </c>
      <c r="J1110" s="23">
        <v>31382</v>
      </c>
      <c r="K1110" s="24">
        <v>1985</v>
      </c>
      <c r="L1110" s="21" t="s">
        <v>100</v>
      </c>
      <c r="M1110" s="21" t="s">
        <v>24</v>
      </c>
      <c r="N1110" s="21" t="s">
        <v>564</v>
      </c>
      <c r="O1110" s="21" t="s">
        <v>101</v>
      </c>
      <c r="P1110" s="21" t="s">
        <v>24</v>
      </c>
      <c r="Q1110" s="21" t="s">
        <v>30</v>
      </c>
      <c r="R1110" s="21" t="s">
        <v>102</v>
      </c>
      <c r="S1110" s="25">
        <v>822</v>
      </c>
      <c r="T1110" s="25">
        <v>778</v>
      </c>
      <c r="U1110" s="25" t="s">
        <v>101</v>
      </c>
      <c r="V1110" s="21" t="s">
        <v>103</v>
      </c>
      <c r="W1110" s="21" t="s">
        <v>5177</v>
      </c>
      <c r="X1110" s="21" t="s">
        <v>938</v>
      </c>
      <c r="Y1110" s="26" t="s">
        <v>138</v>
      </c>
    </row>
    <row r="1111" spans="2:25" ht="13.8" x14ac:dyDescent="0.25">
      <c r="B1111" s="20" t="s">
        <v>1347</v>
      </c>
      <c r="C1111" s="21" t="s">
        <v>1322</v>
      </c>
      <c r="D1111" s="21" t="s">
        <v>1348</v>
      </c>
      <c r="E1111" s="22">
        <v>17139</v>
      </c>
      <c r="F1111" s="21" t="s">
        <v>1349</v>
      </c>
      <c r="G1111" s="21" t="s">
        <v>1350</v>
      </c>
      <c r="H1111" s="21">
        <v>7</v>
      </c>
      <c r="I1111" s="21" t="s">
        <v>39</v>
      </c>
      <c r="J1111" s="23">
        <v>37874</v>
      </c>
      <c r="K1111" s="24">
        <v>2003</v>
      </c>
      <c r="L1111" s="21" t="s">
        <v>100</v>
      </c>
      <c r="M1111" s="21" t="s">
        <v>14</v>
      </c>
      <c r="N1111" s="21" t="s">
        <v>5166</v>
      </c>
      <c r="O1111" s="21" t="s">
        <v>101</v>
      </c>
      <c r="P1111" s="21" t="s">
        <v>14</v>
      </c>
      <c r="Q1111" s="21" t="s">
        <v>30</v>
      </c>
      <c r="R1111" s="21" t="s">
        <v>102</v>
      </c>
      <c r="S1111" s="25">
        <v>10.625999999999999</v>
      </c>
      <c r="T1111" s="25">
        <v>10.625999999999999</v>
      </c>
      <c r="U1111" s="25" t="s">
        <v>101</v>
      </c>
      <c r="V1111" s="21" t="s">
        <v>238</v>
      </c>
      <c r="W1111" s="21" t="s">
        <v>152</v>
      </c>
      <c r="X1111" s="21" t="s">
        <v>105</v>
      </c>
      <c r="Y1111" s="26" t="s">
        <v>112</v>
      </c>
    </row>
    <row r="1112" spans="2:25" ht="13.8" x14ac:dyDescent="0.25">
      <c r="B1112" s="20" t="s">
        <v>340</v>
      </c>
      <c r="C1112" s="21" t="s">
        <v>300</v>
      </c>
      <c r="D1112" s="21" t="s">
        <v>235</v>
      </c>
      <c r="E1112" s="22">
        <v>68169</v>
      </c>
      <c r="F1112" s="21" t="s">
        <v>341</v>
      </c>
      <c r="G1112" s="21" t="s">
        <v>342</v>
      </c>
      <c r="H1112" s="21">
        <v>1</v>
      </c>
      <c r="I1112" s="21" t="s">
        <v>31</v>
      </c>
      <c r="J1112" s="23">
        <v>39031</v>
      </c>
      <c r="K1112" s="24">
        <v>2006</v>
      </c>
      <c r="L1112" s="21" t="s">
        <v>100</v>
      </c>
      <c r="M1112" s="21" t="s">
        <v>151</v>
      </c>
      <c r="N1112" s="21" t="s">
        <v>5167</v>
      </c>
      <c r="O1112" s="21" t="s">
        <v>101</v>
      </c>
      <c r="P1112" s="21" t="s">
        <v>13</v>
      </c>
      <c r="Q1112" s="21" t="s">
        <v>32</v>
      </c>
      <c r="R1112" s="21" t="s">
        <v>102</v>
      </c>
      <c r="S1112" s="25">
        <v>11.3</v>
      </c>
      <c r="T1112" s="25">
        <v>11.14</v>
      </c>
      <c r="U1112" s="25" t="s">
        <v>101</v>
      </c>
      <c r="V1112" s="21" t="s">
        <v>103</v>
      </c>
      <c r="W1112" s="21" t="s">
        <v>5177</v>
      </c>
      <c r="X1112" s="21" t="s">
        <v>181</v>
      </c>
      <c r="Y1112" s="26" t="s">
        <v>112</v>
      </c>
    </row>
    <row r="1113" spans="2:25" ht="13.8" x14ac:dyDescent="0.25">
      <c r="B1113" s="20" t="s">
        <v>590</v>
      </c>
      <c r="C1113" s="21" t="s">
        <v>591</v>
      </c>
      <c r="D1113" s="21" t="s">
        <v>592</v>
      </c>
      <c r="E1113" s="22">
        <v>68167</v>
      </c>
      <c r="F1113" s="21" t="s">
        <v>341</v>
      </c>
      <c r="G1113" s="21" t="s">
        <v>593</v>
      </c>
      <c r="H1113" s="21">
        <v>1</v>
      </c>
      <c r="I1113" s="21" t="s">
        <v>31</v>
      </c>
      <c r="J1113" s="23">
        <v>14571</v>
      </c>
      <c r="K1113" s="24">
        <v>1939</v>
      </c>
      <c r="L1113" s="21" t="s">
        <v>100</v>
      </c>
      <c r="M1113" s="21" t="s">
        <v>16</v>
      </c>
      <c r="N1113" s="21" t="s">
        <v>110</v>
      </c>
      <c r="O1113" s="21" t="s">
        <v>101</v>
      </c>
      <c r="P1113" s="21" t="s">
        <v>16</v>
      </c>
      <c r="Q1113" s="21" t="s">
        <v>32</v>
      </c>
      <c r="R1113" s="21" t="s">
        <v>102</v>
      </c>
      <c r="S1113" s="25">
        <v>3.375</v>
      </c>
      <c r="T1113" s="25">
        <v>3.375</v>
      </c>
      <c r="U1113" s="25" t="s">
        <v>101</v>
      </c>
      <c r="V1113" s="21" t="s">
        <v>160</v>
      </c>
      <c r="W1113" s="21" t="s">
        <v>5177</v>
      </c>
      <c r="X1113" s="21" t="s">
        <v>181</v>
      </c>
      <c r="Y1113" s="26" t="s">
        <v>112</v>
      </c>
    </row>
    <row r="1114" spans="2:25" ht="13.8" x14ac:dyDescent="0.25">
      <c r="B1114" s="20" t="s">
        <v>5587</v>
      </c>
      <c r="C1114" s="21" t="s">
        <v>591</v>
      </c>
      <c r="D1114" s="21" t="s">
        <v>5588</v>
      </c>
      <c r="E1114" s="22">
        <v>68167</v>
      </c>
      <c r="F1114" s="21" t="s">
        <v>341</v>
      </c>
      <c r="G1114" s="21" t="s">
        <v>593</v>
      </c>
      <c r="H1114" s="21">
        <v>1</v>
      </c>
      <c r="I1114" s="21" t="s">
        <v>31</v>
      </c>
      <c r="J1114" s="23">
        <v>14571</v>
      </c>
      <c r="K1114" s="24">
        <v>1939</v>
      </c>
      <c r="L1114" s="21" t="s">
        <v>100</v>
      </c>
      <c r="M1114" s="21" t="s">
        <v>16</v>
      </c>
      <c r="N1114" s="21" t="s">
        <v>110</v>
      </c>
      <c r="O1114" s="21" t="s">
        <v>101</v>
      </c>
      <c r="P1114" s="21" t="s">
        <v>16</v>
      </c>
      <c r="Q1114" s="21" t="s">
        <v>32</v>
      </c>
      <c r="R1114" s="21" t="s">
        <v>102</v>
      </c>
      <c r="S1114" s="25">
        <v>1</v>
      </c>
      <c r="T1114" s="25">
        <v>1</v>
      </c>
      <c r="U1114" s="25" t="s">
        <v>101</v>
      </c>
      <c r="V1114" s="21" t="s">
        <v>160</v>
      </c>
      <c r="W1114" s="21" t="s">
        <v>5177</v>
      </c>
      <c r="X1114" s="21" t="s">
        <v>181</v>
      </c>
      <c r="Y1114" s="26" t="s">
        <v>112</v>
      </c>
    </row>
    <row r="1115" spans="2:25" ht="13.8" x14ac:dyDescent="0.25">
      <c r="B1115" s="20" t="s">
        <v>594</v>
      </c>
      <c r="C1115" s="21" t="s">
        <v>591</v>
      </c>
      <c r="D1115" s="21" t="s">
        <v>595</v>
      </c>
      <c r="E1115" s="22">
        <v>68167</v>
      </c>
      <c r="F1115" s="21" t="s">
        <v>341</v>
      </c>
      <c r="G1115" s="21" t="s">
        <v>593</v>
      </c>
      <c r="H1115" s="21">
        <v>1</v>
      </c>
      <c r="I1115" s="21" t="s">
        <v>31</v>
      </c>
      <c r="J1115" s="23">
        <v>14571</v>
      </c>
      <c r="K1115" s="24">
        <v>1939</v>
      </c>
      <c r="L1115" s="21" t="s">
        <v>100</v>
      </c>
      <c r="M1115" s="21" t="s">
        <v>16</v>
      </c>
      <c r="N1115" s="21" t="s">
        <v>110</v>
      </c>
      <c r="O1115" s="21" t="s">
        <v>101</v>
      </c>
      <c r="P1115" s="21" t="s">
        <v>16</v>
      </c>
      <c r="Q1115" s="21" t="s">
        <v>32</v>
      </c>
      <c r="R1115" s="21" t="s">
        <v>102</v>
      </c>
      <c r="S1115" s="25">
        <v>2.2999999999999998</v>
      </c>
      <c r="T1115" s="25">
        <v>2.2999999999999998</v>
      </c>
      <c r="U1115" s="25" t="s">
        <v>101</v>
      </c>
      <c r="V1115" s="21" t="s">
        <v>160</v>
      </c>
      <c r="W1115" s="21" t="s">
        <v>101</v>
      </c>
      <c r="X1115" s="21" t="s">
        <v>181</v>
      </c>
      <c r="Y1115" s="26" t="s">
        <v>112</v>
      </c>
    </row>
    <row r="1116" spans="2:25" ht="13.8" x14ac:dyDescent="0.25">
      <c r="B1116" s="20" t="s">
        <v>596</v>
      </c>
      <c r="C1116" s="21" t="s">
        <v>591</v>
      </c>
      <c r="D1116" s="21" t="s">
        <v>597</v>
      </c>
      <c r="E1116" s="22">
        <v>68167</v>
      </c>
      <c r="F1116" s="21" t="s">
        <v>341</v>
      </c>
      <c r="G1116" s="21" t="s">
        <v>593</v>
      </c>
      <c r="H1116" s="21">
        <v>1</v>
      </c>
      <c r="I1116" s="21" t="s">
        <v>31</v>
      </c>
      <c r="J1116" s="23">
        <v>34456</v>
      </c>
      <c r="K1116" s="24">
        <v>1994</v>
      </c>
      <c r="L1116" s="21" t="s">
        <v>100</v>
      </c>
      <c r="M1116" s="21" t="s">
        <v>16</v>
      </c>
      <c r="N1116" s="21" t="s">
        <v>110</v>
      </c>
      <c r="O1116" s="21" t="s">
        <v>101</v>
      </c>
      <c r="P1116" s="21" t="s">
        <v>16</v>
      </c>
      <c r="Q1116" s="21" t="s">
        <v>32</v>
      </c>
      <c r="R1116" s="21" t="s">
        <v>102</v>
      </c>
      <c r="S1116" s="25">
        <v>1.84</v>
      </c>
      <c r="T1116" s="25">
        <v>1.84</v>
      </c>
      <c r="U1116" s="25" t="s">
        <v>101</v>
      </c>
      <c r="V1116" s="21" t="s">
        <v>160</v>
      </c>
      <c r="W1116" s="21" t="s">
        <v>5177</v>
      </c>
      <c r="X1116" s="21" t="s">
        <v>181</v>
      </c>
      <c r="Y1116" s="26" t="s">
        <v>112</v>
      </c>
    </row>
    <row r="1117" spans="2:25" ht="13.8" x14ac:dyDescent="0.25">
      <c r="B1117" s="20" t="s">
        <v>596</v>
      </c>
      <c r="C1117" s="21" t="s">
        <v>591</v>
      </c>
      <c r="D1117" s="21" t="s">
        <v>597</v>
      </c>
      <c r="E1117" s="22">
        <v>68167</v>
      </c>
      <c r="F1117" s="21" t="s">
        <v>341</v>
      </c>
      <c r="G1117" s="21" t="s">
        <v>593</v>
      </c>
      <c r="H1117" s="21">
        <v>1</v>
      </c>
      <c r="I1117" s="21" t="s">
        <v>31</v>
      </c>
      <c r="J1117" s="23">
        <v>34456</v>
      </c>
      <c r="K1117" s="24">
        <v>1994</v>
      </c>
      <c r="L1117" s="21" t="s">
        <v>100</v>
      </c>
      <c r="M1117" s="21" t="s">
        <v>16</v>
      </c>
      <c r="N1117" s="21" t="s">
        <v>110</v>
      </c>
      <c r="O1117" s="21" t="s">
        <v>101</v>
      </c>
      <c r="P1117" s="21" t="s">
        <v>16</v>
      </c>
      <c r="Q1117" s="21" t="s">
        <v>32</v>
      </c>
      <c r="R1117" s="21" t="s">
        <v>102</v>
      </c>
      <c r="S1117" s="25">
        <v>1.84</v>
      </c>
      <c r="T1117" s="25">
        <v>1.84</v>
      </c>
      <c r="U1117" s="25" t="s">
        <v>101</v>
      </c>
      <c r="V1117" s="21" t="s">
        <v>160</v>
      </c>
      <c r="W1117" s="21" t="s">
        <v>5177</v>
      </c>
      <c r="X1117" s="21" t="s">
        <v>181</v>
      </c>
      <c r="Y1117" s="26" t="s">
        <v>112</v>
      </c>
    </row>
    <row r="1118" spans="2:25" ht="13.8" x14ac:dyDescent="0.25">
      <c r="B1118" s="20" t="s">
        <v>598</v>
      </c>
      <c r="C1118" s="21" t="s">
        <v>591</v>
      </c>
      <c r="D1118" s="21" t="s">
        <v>599</v>
      </c>
      <c r="E1118" s="22">
        <v>68167</v>
      </c>
      <c r="F1118" s="21" t="s">
        <v>341</v>
      </c>
      <c r="G1118" s="21" t="s">
        <v>593</v>
      </c>
      <c r="H1118" s="21">
        <v>1</v>
      </c>
      <c r="I1118" s="21" t="s">
        <v>31</v>
      </c>
      <c r="J1118" s="23">
        <v>39260</v>
      </c>
      <c r="K1118" s="24">
        <v>2007</v>
      </c>
      <c r="L1118" s="21" t="s">
        <v>100</v>
      </c>
      <c r="M1118" s="21" t="s">
        <v>16</v>
      </c>
      <c r="N1118" s="21" t="s">
        <v>110</v>
      </c>
      <c r="O1118" s="21" t="s">
        <v>101</v>
      </c>
      <c r="P1118" s="21" t="s">
        <v>16</v>
      </c>
      <c r="Q1118" s="21" t="s">
        <v>32</v>
      </c>
      <c r="R1118" s="21" t="s">
        <v>102</v>
      </c>
      <c r="S1118" s="25">
        <v>1.38</v>
      </c>
      <c r="T1118" s="25">
        <v>1.32</v>
      </c>
      <c r="U1118" s="25" t="s">
        <v>101</v>
      </c>
      <c r="V1118" s="21" t="s">
        <v>160</v>
      </c>
      <c r="W1118" s="21" t="s">
        <v>5177</v>
      </c>
      <c r="X1118" s="21" t="s">
        <v>181</v>
      </c>
      <c r="Y1118" s="26" t="s">
        <v>112</v>
      </c>
    </row>
    <row r="1119" spans="2:25" ht="13.8" x14ac:dyDescent="0.25">
      <c r="B1119" s="20" t="s">
        <v>600</v>
      </c>
      <c r="C1119" s="21" t="s">
        <v>591</v>
      </c>
      <c r="D1119" s="21" t="s">
        <v>601</v>
      </c>
      <c r="E1119" s="22">
        <v>68167</v>
      </c>
      <c r="F1119" s="21" t="s">
        <v>341</v>
      </c>
      <c r="G1119" s="21" t="s">
        <v>593</v>
      </c>
      <c r="H1119" s="21">
        <v>1</v>
      </c>
      <c r="I1119" s="21" t="s">
        <v>31</v>
      </c>
      <c r="J1119" s="23">
        <v>39260</v>
      </c>
      <c r="K1119" s="24">
        <v>2007</v>
      </c>
      <c r="L1119" s="21" t="s">
        <v>100</v>
      </c>
      <c r="M1119" s="21" t="s">
        <v>16</v>
      </c>
      <c r="N1119" s="21" t="s">
        <v>110</v>
      </c>
      <c r="O1119" s="21" t="s">
        <v>101</v>
      </c>
      <c r="P1119" s="21" t="s">
        <v>16</v>
      </c>
      <c r="Q1119" s="21" t="s">
        <v>32</v>
      </c>
      <c r="R1119" s="21" t="s">
        <v>102</v>
      </c>
      <c r="S1119" s="25">
        <v>2</v>
      </c>
      <c r="T1119" s="25">
        <v>2</v>
      </c>
      <c r="U1119" s="25" t="s">
        <v>101</v>
      </c>
      <c r="V1119" s="21" t="s">
        <v>160</v>
      </c>
      <c r="W1119" s="21" t="s">
        <v>5177</v>
      </c>
      <c r="X1119" s="21" t="s">
        <v>181</v>
      </c>
      <c r="Y1119" s="26" t="s">
        <v>112</v>
      </c>
    </row>
    <row r="1120" spans="2:25" ht="13.8" x14ac:dyDescent="0.25">
      <c r="B1120" s="20" t="s">
        <v>602</v>
      </c>
      <c r="C1120" s="21" t="s">
        <v>591</v>
      </c>
      <c r="D1120" s="21" t="s">
        <v>603</v>
      </c>
      <c r="E1120" s="22">
        <v>68167</v>
      </c>
      <c r="F1120" s="21" t="s">
        <v>341</v>
      </c>
      <c r="G1120" s="21" t="s">
        <v>593</v>
      </c>
      <c r="H1120" s="21">
        <v>1</v>
      </c>
      <c r="I1120" s="21" t="s">
        <v>31</v>
      </c>
      <c r="J1120" s="23">
        <v>34456</v>
      </c>
      <c r="K1120" s="24">
        <v>1994</v>
      </c>
      <c r="L1120" s="21" t="s">
        <v>100</v>
      </c>
      <c r="M1120" s="21" t="s">
        <v>16</v>
      </c>
      <c r="N1120" s="21" t="s">
        <v>110</v>
      </c>
      <c r="O1120" s="21" t="s">
        <v>101</v>
      </c>
      <c r="P1120" s="21" t="s">
        <v>16</v>
      </c>
      <c r="Q1120" s="21" t="s">
        <v>32</v>
      </c>
      <c r="R1120" s="21" t="s">
        <v>102</v>
      </c>
      <c r="S1120" s="25">
        <v>4.5</v>
      </c>
      <c r="T1120" s="25">
        <v>4.5</v>
      </c>
      <c r="U1120" s="25" t="s">
        <v>101</v>
      </c>
      <c r="V1120" s="21" t="s">
        <v>160</v>
      </c>
      <c r="W1120" s="21" t="s">
        <v>5177</v>
      </c>
      <c r="X1120" s="21" t="s">
        <v>181</v>
      </c>
      <c r="Y1120" s="26" t="s">
        <v>112</v>
      </c>
    </row>
    <row r="1121" spans="2:25" ht="13.8" x14ac:dyDescent="0.25">
      <c r="B1121" s="20" t="s">
        <v>604</v>
      </c>
      <c r="C1121" s="21" t="s">
        <v>591</v>
      </c>
      <c r="D1121" s="21" t="s">
        <v>605</v>
      </c>
      <c r="E1121" s="22">
        <v>68167</v>
      </c>
      <c r="F1121" s="21" t="s">
        <v>341</v>
      </c>
      <c r="G1121" s="21" t="s">
        <v>593</v>
      </c>
      <c r="H1121" s="21">
        <v>1</v>
      </c>
      <c r="I1121" s="21" t="s">
        <v>31</v>
      </c>
      <c r="J1121" s="23">
        <v>38007</v>
      </c>
      <c r="K1121" s="24">
        <v>2004</v>
      </c>
      <c r="L1121" s="21" t="s">
        <v>100</v>
      </c>
      <c r="M1121" s="21" t="s">
        <v>16</v>
      </c>
      <c r="N1121" s="21" t="s">
        <v>110</v>
      </c>
      <c r="O1121" s="21" t="s">
        <v>101</v>
      </c>
      <c r="P1121" s="21" t="s">
        <v>16</v>
      </c>
      <c r="Q1121" s="21" t="s">
        <v>32</v>
      </c>
      <c r="R1121" s="21" t="s">
        <v>102</v>
      </c>
      <c r="S1121" s="25">
        <v>1.6</v>
      </c>
      <c r="T1121" s="25">
        <v>1.6</v>
      </c>
      <c r="U1121" s="25" t="s">
        <v>101</v>
      </c>
      <c r="V1121" s="21" t="s">
        <v>160</v>
      </c>
      <c r="W1121" s="21" t="s">
        <v>5177</v>
      </c>
      <c r="X1121" s="21" t="s">
        <v>181</v>
      </c>
      <c r="Y1121" s="26" t="s">
        <v>112</v>
      </c>
    </row>
    <row r="1122" spans="2:25" ht="13.8" x14ac:dyDescent="0.25">
      <c r="B1122" s="20" t="s">
        <v>1368</v>
      </c>
      <c r="C1122" s="21" t="s">
        <v>1369</v>
      </c>
      <c r="D1122" s="21" t="s">
        <v>1370</v>
      </c>
      <c r="E1122" s="22">
        <v>68305</v>
      </c>
      <c r="F1122" s="21" t="s">
        <v>341</v>
      </c>
      <c r="G1122" s="21" t="s">
        <v>1371</v>
      </c>
      <c r="H1122" s="21">
        <v>176</v>
      </c>
      <c r="I1122" s="21" t="s">
        <v>31</v>
      </c>
      <c r="J1122" s="23">
        <v>24351</v>
      </c>
      <c r="K1122" s="24">
        <v>1966</v>
      </c>
      <c r="L1122" s="21" t="s">
        <v>100</v>
      </c>
      <c r="M1122" s="21" t="s">
        <v>14</v>
      </c>
      <c r="N1122" s="21" t="s">
        <v>5165</v>
      </c>
      <c r="O1122" s="21" t="s">
        <v>101</v>
      </c>
      <c r="P1122" s="21" t="s">
        <v>14</v>
      </c>
      <c r="Q1122" s="21" t="s">
        <v>30</v>
      </c>
      <c r="R1122" s="21" t="s">
        <v>102</v>
      </c>
      <c r="S1122" s="25">
        <v>28.5</v>
      </c>
      <c r="T1122" s="25">
        <v>28.448</v>
      </c>
      <c r="U1122" s="25" t="s">
        <v>101</v>
      </c>
      <c r="V1122" s="21" t="s">
        <v>238</v>
      </c>
      <c r="W1122" s="21" t="s">
        <v>5177</v>
      </c>
      <c r="X1122" s="21" t="s">
        <v>181</v>
      </c>
      <c r="Y1122" s="26" t="s">
        <v>106</v>
      </c>
    </row>
    <row r="1123" spans="2:25" ht="13.8" x14ac:dyDescent="0.25">
      <c r="B1123" s="20" t="s">
        <v>1372</v>
      </c>
      <c r="C1123" s="21" t="s">
        <v>1369</v>
      </c>
      <c r="D1123" s="21" t="s">
        <v>1373</v>
      </c>
      <c r="E1123" s="22">
        <v>68305</v>
      </c>
      <c r="F1123" s="21" t="s">
        <v>341</v>
      </c>
      <c r="G1123" s="21" t="s">
        <v>1371</v>
      </c>
      <c r="H1123" s="21">
        <v>176</v>
      </c>
      <c r="I1123" s="21" t="s">
        <v>31</v>
      </c>
      <c r="J1123" s="23">
        <v>25528</v>
      </c>
      <c r="K1123" s="24">
        <v>1969</v>
      </c>
      <c r="L1123" s="21" t="s">
        <v>100</v>
      </c>
      <c r="M1123" s="21" t="s">
        <v>16</v>
      </c>
      <c r="N1123" s="21" t="s">
        <v>110</v>
      </c>
      <c r="O1123" s="21" t="s">
        <v>101</v>
      </c>
      <c r="P1123" s="21" t="s">
        <v>16</v>
      </c>
      <c r="Q1123" s="21" t="s">
        <v>30</v>
      </c>
      <c r="R1123" s="21" t="s">
        <v>102</v>
      </c>
      <c r="S1123" s="25">
        <v>28.5</v>
      </c>
      <c r="T1123" s="25">
        <v>28.448</v>
      </c>
      <c r="U1123" s="25" t="s">
        <v>101</v>
      </c>
      <c r="V1123" s="21" t="s">
        <v>238</v>
      </c>
      <c r="W1123" s="21" t="s">
        <v>5177</v>
      </c>
      <c r="X1123" s="21" t="s">
        <v>181</v>
      </c>
      <c r="Y1123" s="26" t="s">
        <v>106</v>
      </c>
    </row>
    <row r="1124" spans="2:25" ht="13.8" x14ac:dyDescent="0.25">
      <c r="B1124" s="20" t="s">
        <v>1374</v>
      </c>
      <c r="C1124" s="21" t="s">
        <v>1369</v>
      </c>
      <c r="D1124" s="21" t="s">
        <v>1375</v>
      </c>
      <c r="E1124" s="22">
        <v>68305</v>
      </c>
      <c r="F1124" s="21" t="s">
        <v>341</v>
      </c>
      <c r="G1124" s="21" t="s">
        <v>1371</v>
      </c>
      <c r="H1124" s="21">
        <v>176</v>
      </c>
      <c r="I1124" s="21" t="s">
        <v>31</v>
      </c>
      <c r="J1124" s="23">
        <v>41234</v>
      </c>
      <c r="K1124" s="24">
        <v>2012</v>
      </c>
      <c r="L1124" s="21" t="s">
        <v>100</v>
      </c>
      <c r="M1124" s="21" t="s">
        <v>16</v>
      </c>
      <c r="N1124" s="21" t="s">
        <v>110</v>
      </c>
      <c r="O1124" s="21" t="s">
        <v>101</v>
      </c>
      <c r="P1124" s="21" t="s">
        <v>16</v>
      </c>
      <c r="Q1124" s="21" t="s">
        <v>30</v>
      </c>
      <c r="R1124" s="21" t="s">
        <v>102</v>
      </c>
      <c r="S1124" s="25">
        <v>17.04</v>
      </c>
      <c r="T1124" s="25">
        <v>17.009</v>
      </c>
      <c r="U1124" s="25" t="s">
        <v>101</v>
      </c>
      <c r="V1124" s="21" t="s">
        <v>238</v>
      </c>
      <c r="W1124" s="21" t="s">
        <v>5177</v>
      </c>
      <c r="X1124" s="21" t="s">
        <v>181</v>
      </c>
      <c r="Y1124" s="26" t="s">
        <v>106</v>
      </c>
    </row>
    <row r="1125" spans="2:25" ht="13.8" x14ac:dyDescent="0.25">
      <c r="B1125" s="20" t="s">
        <v>2479</v>
      </c>
      <c r="C1125" s="21" t="s">
        <v>2480</v>
      </c>
      <c r="D1125" s="21" t="s">
        <v>2481</v>
      </c>
      <c r="E1125" s="22">
        <v>68199</v>
      </c>
      <c r="F1125" s="21" t="s">
        <v>341</v>
      </c>
      <c r="G1125" s="21" t="s">
        <v>2482</v>
      </c>
      <c r="H1125" s="21">
        <v>1</v>
      </c>
      <c r="I1125" s="21" t="s">
        <v>31</v>
      </c>
      <c r="J1125" s="23">
        <v>38712</v>
      </c>
      <c r="K1125" s="24">
        <v>2005</v>
      </c>
      <c r="L1125" s="21" t="s">
        <v>100</v>
      </c>
      <c r="M1125" s="21" t="s">
        <v>24</v>
      </c>
      <c r="N1125" s="21" t="s">
        <v>101</v>
      </c>
      <c r="O1125" s="21" t="s">
        <v>101</v>
      </c>
      <c r="P1125" s="21" t="s">
        <v>24</v>
      </c>
      <c r="Q1125" s="21" t="s">
        <v>30</v>
      </c>
      <c r="R1125" s="21" t="s">
        <v>102</v>
      </c>
      <c r="S1125" s="25">
        <v>280</v>
      </c>
      <c r="T1125" s="25">
        <v>255</v>
      </c>
      <c r="U1125" s="25" t="s">
        <v>101</v>
      </c>
      <c r="V1125" s="21" t="s">
        <v>238</v>
      </c>
      <c r="W1125" s="21" t="s">
        <v>5177</v>
      </c>
      <c r="X1125" s="21" t="s">
        <v>2483</v>
      </c>
      <c r="Y1125" s="26" t="s">
        <v>6055</v>
      </c>
    </row>
    <row r="1126" spans="2:25" ht="13.8" x14ac:dyDescent="0.25">
      <c r="B1126" s="20" t="s">
        <v>2484</v>
      </c>
      <c r="C1126" s="21" t="s">
        <v>2480</v>
      </c>
      <c r="D1126" s="21" t="s">
        <v>2485</v>
      </c>
      <c r="E1126" s="22">
        <v>68199</v>
      </c>
      <c r="F1126" s="21" t="s">
        <v>341</v>
      </c>
      <c r="G1126" s="21" t="s">
        <v>2482</v>
      </c>
      <c r="H1126" s="21">
        <v>1</v>
      </c>
      <c r="I1126" s="21" t="s">
        <v>31</v>
      </c>
      <c r="J1126" s="23">
        <v>30256</v>
      </c>
      <c r="K1126" s="24">
        <v>1982</v>
      </c>
      <c r="L1126" s="21" t="s">
        <v>937</v>
      </c>
      <c r="M1126" s="21" t="s">
        <v>24</v>
      </c>
      <c r="N1126" s="21" t="s">
        <v>101</v>
      </c>
      <c r="O1126" s="21" t="s">
        <v>101</v>
      </c>
      <c r="P1126" s="21" t="s">
        <v>24</v>
      </c>
      <c r="Q1126" s="21" t="s">
        <v>32</v>
      </c>
      <c r="R1126" s="21" t="s">
        <v>102</v>
      </c>
      <c r="S1126" s="25">
        <v>475</v>
      </c>
      <c r="T1126" s="25">
        <v>425</v>
      </c>
      <c r="U1126" s="25" t="s">
        <v>101</v>
      </c>
      <c r="V1126" s="21" t="s">
        <v>141</v>
      </c>
      <c r="W1126" s="21" t="s">
        <v>152</v>
      </c>
      <c r="X1126" s="21" t="s">
        <v>938</v>
      </c>
      <c r="Y1126" s="26" t="s">
        <v>138</v>
      </c>
    </row>
    <row r="1127" spans="2:25" ht="13.8" x14ac:dyDescent="0.25">
      <c r="B1127" s="20" t="s">
        <v>2486</v>
      </c>
      <c r="C1127" s="21" t="s">
        <v>2480</v>
      </c>
      <c r="D1127" s="21" t="s">
        <v>2487</v>
      </c>
      <c r="E1127" s="22">
        <v>68199</v>
      </c>
      <c r="F1127" s="21" t="s">
        <v>341</v>
      </c>
      <c r="G1127" s="21" t="s">
        <v>2482</v>
      </c>
      <c r="H1127" s="21">
        <v>1</v>
      </c>
      <c r="I1127" s="21" t="s">
        <v>31</v>
      </c>
      <c r="J1127" s="23">
        <v>34064</v>
      </c>
      <c r="K1127" s="24">
        <v>1993</v>
      </c>
      <c r="L1127" s="21" t="s">
        <v>937</v>
      </c>
      <c r="M1127" s="21" t="s">
        <v>24</v>
      </c>
      <c r="N1127" s="21" t="s">
        <v>101</v>
      </c>
      <c r="O1127" s="21" t="s">
        <v>101</v>
      </c>
      <c r="P1127" s="21" t="s">
        <v>24</v>
      </c>
      <c r="Q1127" s="21" t="s">
        <v>32</v>
      </c>
      <c r="R1127" s="21" t="s">
        <v>102</v>
      </c>
      <c r="S1127" s="25">
        <v>480</v>
      </c>
      <c r="T1127" s="25">
        <v>435</v>
      </c>
      <c r="U1127" s="25" t="s">
        <v>101</v>
      </c>
      <c r="V1127" s="21" t="s">
        <v>238</v>
      </c>
      <c r="W1127" s="21" t="s">
        <v>5177</v>
      </c>
      <c r="X1127" s="21" t="s">
        <v>938</v>
      </c>
      <c r="Y1127" s="26" t="s">
        <v>138</v>
      </c>
    </row>
    <row r="1128" spans="2:25" ht="13.8" x14ac:dyDescent="0.25">
      <c r="B1128" s="20" t="s">
        <v>2488</v>
      </c>
      <c r="C1128" s="21" t="s">
        <v>2480</v>
      </c>
      <c r="D1128" s="21" t="s">
        <v>2489</v>
      </c>
      <c r="E1128" s="22">
        <v>68199</v>
      </c>
      <c r="F1128" s="21" t="s">
        <v>341</v>
      </c>
      <c r="G1128" s="21" t="s">
        <v>2482</v>
      </c>
      <c r="H1128" s="21">
        <v>1</v>
      </c>
      <c r="I1128" s="21" t="s">
        <v>31</v>
      </c>
      <c r="J1128" s="23">
        <v>42126</v>
      </c>
      <c r="K1128" s="24">
        <v>2015</v>
      </c>
      <c r="L1128" s="21" t="s">
        <v>100</v>
      </c>
      <c r="M1128" s="21" t="s">
        <v>24</v>
      </c>
      <c r="N1128" s="21" t="s">
        <v>564</v>
      </c>
      <c r="O1128" s="21" t="s">
        <v>101</v>
      </c>
      <c r="P1128" s="21" t="s">
        <v>24</v>
      </c>
      <c r="Q1128" s="21" t="s">
        <v>30</v>
      </c>
      <c r="R1128" s="21" t="s">
        <v>102</v>
      </c>
      <c r="S1128" s="25">
        <v>911</v>
      </c>
      <c r="T1128" s="25">
        <v>868</v>
      </c>
      <c r="U1128" s="25" t="s">
        <v>101</v>
      </c>
      <c r="V1128" s="21" t="s">
        <v>103</v>
      </c>
      <c r="W1128" s="21" t="s">
        <v>5177</v>
      </c>
      <c r="X1128" s="21" t="s">
        <v>6056</v>
      </c>
      <c r="Y1128" s="26" t="s">
        <v>6055</v>
      </c>
    </row>
    <row r="1129" spans="2:25" ht="13.8" x14ac:dyDescent="0.25">
      <c r="B1129" s="20" t="s">
        <v>2477</v>
      </c>
      <c r="C1129" s="21" t="s">
        <v>2361</v>
      </c>
      <c r="D1129" s="21" t="s">
        <v>2478</v>
      </c>
      <c r="E1129" s="22">
        <v>68169</v>
      </c>
      <c r="F1129" s="21" t="s">
        <v>341</v>
      </c>
      <c r="G1129" s="21" t="s">
        <v>342</v>
      </c>
      <c r="H1129" s="21">
        <v>1</v>
      </c>
      <c r="I1129" s="21" t="s">
        <v>31</v>
      </c>
      <c r="J1129" s="23">
        <v>37953</v>
      </c>
      <c r="K1129" s="24">
        <v>2003</v>
      </c>
      <c r="L1129" s="21" t="s">
        <v>100</v>
      </c>
      <c r="M1129" s="21" t="s">
        <v>14</v>
      </c>
      <c r="N1129" s="21" t="s">
        <v>5166</v>
      </c>
      <c r="O1129" s="21" t="s">
        <v>101</v>
      </c>
      <c r="P1129" s="21" t="s">
        <v>14</v>
      </c>
      <c r="Q1129" s="21" t="s">
        <v>32</v>
      </c>
      <c r="R1129" s="21" t="s">
        <v>102</v>
      </c>
      <c r="S1129" s="25">
        <v>20</v>
      </c>
      <c r="T1129" s="25">
        <v>16.100000000000001</v>
      </c>
      <c r="U1129" s="25" t="s">
        <v>101</v>
      </c>
      <c r="V1129" s="21" t="s">
        <v>141</v>
      </c>
      <c r="W1129" s="21" t="s">
        <v>152</v>
      </c>
      <c r="X1129" s="21" t="s">
        <v>181</v>
      </c>
      <c r="Y1129" s="26" t="s">
        <v>112</v>
      </c>
    </row>
    <row r="1130" spans="2:25" ht="13.8" x14ac:dyDescent="0.25">
      <c r="B1130" s="20" t="s">
        <v>2490</v>
      </c>
      <c r="C1130" s="21" t="s">
        <v>2361</v>
      </c>
      <c r="D1130" s="21" t="s">
        <v>2491</v>
      </c>
      <c r="E1130" s="22">
        <v>68169</v>
      </c>
      <c r="F1130" s="21" t="s">
        <v>341</v>
      </c>
      <c r="G1130" s="21" t="s">
        <v>342</v>
      </c>
      <c r="H1130" s="21">
        <v>1</v>
      </c>
      <c r="I1130" s="21" t="s">
        <v>31</v>
      </c>
      <c r="J1130" s="23">
        <v>40185</v>
      </c>
      <c r="K1130" s="24">
        <v>2010</v>
      </c>
      <c r="L1130" s="21" t="s">
        <v>100</v>
      </c>
      <c r="M1130" s="21" t="s">
        <v>151</v>
      </c>
      <c r="N1130" s="21" t="s">
        <v>5167</v>
      </c>
      <c r="O1130" s="21" t="s">
        <v>101</v>
      </c>
      <c r="P1130" s="21" t="s">
        <v>13</v>
      </c>
      <c r="Q1130" s="21" t="s">
        <v>30</v>
      </c>
      <c r="R1130" s="21" t="s">
        <v>102</v>
      </c>
      <c r="S1130" s="25">
        <v>27.6</v>
      </c>
      <c r="T1130" s="25">
        <v>25.6</v>
      </c>
      <c r="U1130" s="25" t="s">
        <v>101</v>
      </c>
      <c r="V1130" s="21" t="s">
        <v>103</v>
      </c>
      <c r="W1130" s="21" t="s">
        <v>5177</v>
      </c>
      <c r="X1130" s="21" t="s">
        <v>181</v>
      </c>
      <c r="Y1130" s="26" t="s">
        <v>112</v>
      </c>
    </row>
    <row r="1131" spans="2:25" ht="13.8" x14ac:dyDescent="0.25">
      <c r="B1131" s="20" t="s">
        <v>2492</v>
      </c>
      <c r="C1131" s="21" t="s">
        <v>2361</v>
      </c>
      <c r="D1131" s="21" t="s">
        <v>2493</v>
      </c>
      <c r="E1131" s="22">
        <v>68169</v>
      </c>
      <c r="F1131" s="21" t="s">
        <v>341</v>
      </c>
      <c r="G1131" s="21" t="s">
        <v>342</v>
      </c>
      <c r="H1131" s="21">
        <v>1</v>
      </c>
      <c r="I1131" s="21" t="s">
        <v>31</v>
      </c>
      <c r="J1131" s="23">
        <v>41134</v>
      </c>
      <c r="K1131" s="24">
        <v>2012</v>
      </c>
      <c r="L1131" s="21" t="s">
        <v>100</v>
      </c>
      <c r="M1131" s="21" t="s">
        <v>151</v>
      </c>
      <c r="N1131" s="21" t="s">
        <v>5167</v>
      </c>
      <c r="O1131" s="21" t="s">
        <v>101</v>
      </c>
      <c r="P1131" s="21" t="s">
        <v>13</v>
      </c>
      <c r="Q1131" s="21" t="s">
        <v>30</v>
      </c>
      <c r="R1131" s="21" t="s">
        <v>102</v>
      </c>
      <c r="S1131" s="25">
        <v>8.85</v>
      </c>
      <c r="T1131" s="25">
        <v>4.26</v>
      </c>
      <c r="U1131" s="25" t="s">
        <v>101</v>
      </c>
      <c r="V1131" s="21" t="s">
        <v>238</v>
      </c>
      <c r="W1131" s="21" t="s">
        <v>5177</v>
      </c>
      <c r="X1131" s="21" t="s">
        <v>181</v>
      </c>
      <c r="Y1131" s="26" t="s">
        <v>112</v>
      </c>
    </row>
    <row r="1132" spans="2:25" ht="13.8" x14ac:dyDescent="0.25">
      <c r="B1132" s="20" t="s">
        <v>2494</v>
      </c>
      <c r="C1132" s="21" t="s">
        <v>2361</v>
      </c>
      <c r="D1132" s="21" t="s">
        <v>2495</v>
      </c>
      <c r="E1132" s="22">
        <v>68169</v>
      </c>
      <c r="F1132" s="21" t="s">
        <v>341</v>
      </c>
      <c r="G1132" s="21" t="s">
        <v>342</v>
      </c>
      <c r="H1132" s="21">
        <v>1</v>
      </c>
      <c r="I1132" s="21" t="s">
        <v>31</v>
      </c>
      <c r="J1132" s="23">
        <v>41074</v>
      </c>
      <c r="K1132" s="24">
        <v>2012</v>
      </c>
      <c r="L1132" s="21" t="s">
        <v>100</v>
      </c>
      <c r="M1132" s="21" t="s">
        <v>151</v>
      </c>
      <c r="N1132" s="21" t="s">
        <v>5167</v>
      </c>
      <c r="O1132" s="21" t="s">
        <v>101</v>
      </c>
      <c r="P1132" s="21" t="s">
        <v>13</v>
      </c>
      <c r="Q1132" s="21" t="s">
        <v>30</v>
      </c>
      <c r="R1132" s="21" t="s">
        <v>102</v>
      </c>
      <c r="S1132" s="25">
        <v>8.85</v>
      </c>
      <c r="T1132" s="25">
        <v>4.26</v>
      </c>
      <c r="U1132" s="25" t="s">
        <v>101</v>
      </c>
      <c r="V1132" s="21" t="s">
        <v>238</v>
      </c>
      <c r="W1132" s="21" t="s">
        <v>5177</v>
      </c>
      <c r="X1132" s="21" t="s">
        <v>181</v>
      </c>
      <c r="Y1132" s="26" t="s">
        <v>112</v>
      </c>
    </row>
    <row r="1133" spans="2:25" ht="13.8" x14ac:dyDescent="0.25">
      <c r="B1133" s="20" t="s">
        <v>2496</v>
      </c>
      <c r="C1133" s="21" t="s">
        <v>2361</v>
      </c>
      <c r="D1133" s="21" t="s">
        <v>2497</v>
      </c>
      <c r="E1133" s="22">
        <v>68169</v>
      </c>
      <c r="F1133" s="21" t="s">
        <v>341</v>
      </c>
      <c r="G1133" s="21" t="s">
        <v>342</v>
      </c>
      <c r="H1133" s="21">
        <v>1</v>
      </c>
      <c r="I1133" s="21" t="s">
        <v>31</v>
      </c>
      <c r="J1133" s="23">
        <v>43903</v>
      </c>
      <c r="K1133" s="24">
        <v>2020</v>
      </c>
      <c r="L1133" s="21" t="s">
        <v>100</v>
      </c>
      <c r="M1133" s="21" t="s">
        <v>151</v>
      </c>
      <c r="N1133" s="21" t="s">
        <v>5167</v>
      </c>
      <c r="O1133" s="21" t="s">
        <v>101</v>
      </c>
      <c r="P1133" s="21" t="s">
        <v>13</v>
      </c>
      <c r="Q1133" s="21" t="s">
        <v>30</v>
      </c>
      <c r="R1133" s="21" t="s">
        <v>102</v>
      </c>
      <c r="S1133" s="25">
        <v>5.48</v>
      </c>
      <c r="T1133" s="25">
        <v>4.08</v>
      </c>
      <c r="U1133" s="25" t="s">
        <v>101</v>
      </c>
      <c r="V1133" s="21" t="s">
        <v>118</v>
      </c>
      <c r="W1133" s="21" t="s">
        <v>5177</v>
      </c>
      <c r="X1133" s="21" t="s">
        <v>181</v>
      </c>
      <c r="Y1133" s="26" t="s">
        <v>112</v>
      </c>
    </row>
    <row r="1134" spans="2:25" ht="13.8" x14ac:dyDescent="0.25">
      <c r="B1134" s="20" t="s">
        <v>428</v>
      </c>
      <c r="C1134" s="21" t="s">
        <v>5115</v>
      </c>
      <c r="D1134" s="21" t="s">
        <v>429</v>
      </c>
      <c r="E1134" s="22">
        <v>89542</v>
      </c>
      <c r="F1134" s="21" t="s">
        <v>430</v>
      </c>
      <c r="G1134" s="21" t="s">
        <v>431</v>
      </c>
      <c r="H1134" s="21">
        <v>1</v>
      </c>
      <c r="I1134" s="21" t="s">
        <v>31</v>
      </c>
      <c r="J1134" s="23">
        <v>38174</v>
      </c>
      <c r="K1134" s="24">
        <v>2004</v>
      </c>
      <c r="L1134" s="21" t="s">
        <v>100</v>
      </c>
      <c r="M1134" s="21" t="s">
        <v>14</v>
      </c>
      <c r="N1134" s="21" t="s">
        <v>5166</v>
      </c>
      <c r="O1134" s="21" t="s">
        <v>101</v>
      </c>
      <c r="P1134" s="21" t="s">
        <v>14</v>
      </c>
      <c r="Q1134" s="21" t="s">
        <v>30</v>
      </c>
      <c r="R1134" s="21" t="s">
        <v>102</v>
      </c>
      <c r="S1134" s="25">
        <v>15.7</v>
      </c>
      <c r="T1134" s="25">
        <v>15.7</v>
      </c>
      <c r="U1134" s="25" t="s">
        <v>101</v>
      </c>
      <c r="V1134" s="21" t="s">
        <v>103</v>
      </c>
      <c r="W1134" s="21" t="s">
        <v>5177</v>
      </c>
      <c r="X1134" s="21" t="s">
        <v>223</v>
      </c>
      <c r="Y1134" s="26" t="s">
        <v>106</v>
      </c>
    </row>
    <row r="1135" spans="2:25" ht="13.8" x14ac:dyDescent="0.25">
      <c r="B1135" s="20" t="s">
        <v>5663</v>
      </c>
      <c r="C1135" s="21" t="s">
        <v>5699</v>
      </c>
      <c r="D1135" s="21" t="s">
        <v>5700</v>
      </c>
      <c r="E1135" s="22">
        <v>32051</v>
      </c>
      <c r="F1135" s="21" t="s">
        <v>5701</v>
      </c>
      <c r="G1135" s="21" t="s">
        <v>5702</v>
      </c>
      <c r="H1135" s="21" t="s">
        <v>101</v>
      </c>
      <c r="I1135" s="21" t="s">
        <v>29</v>
      </c>
      <c r="J1135" s="23">
        <v>44909</v>
      </c>
      <c r="K1135" s="24">
        <v>2022</v>
      </c>
      <c r="L1135" s="21" t="s">
        <v>100</v>
      </c>
      <c r="M1135" s="21" t="s">
        <v>167</v>
      </c>
      <c r="N1135" s="21" t="s">
        <v>101</v>
      </c>
      <c r="O1135" s="21" t="s">
        <v>5868</v>
      </c>
      <c r="P1135" s="21" t="s">
        <v>66</v>
      </c>
      <c r="Q1135" s="21" t="s">
        <v>32</v>
      </c>
      <c r="R1135" s="21" t="s">
        <v>102</v>
      </c>
      <c r="S1135" s="25">
        <v>18.100000000000001</v>
      </c>
      <c r="T1135" s="25">
        <v>18</v>
      </c>
      <c r="U1135" s="25" t="s">
        <v>101</v>
      </c>
      <c r="V1135" s="21" t="s">
        <v>101</v>
      </c>
      <c r="W1135" s="21" t="s">
        <v>152</v>
      </c>
      <c r="X1135" s="21" t="s">
        <v>269</v>
      </c>
      <c r="Y1135" s="26" t="s">
        <v>112</v>
      </c>
    </row>
    <row r="1136" spans="2:25" ht="13.8" x14ac:dyDescent="0.25">
      <c r="B1136" s="20" t="s">
        <v>1418</v>
      </c>
      <c r="C1136" s="21" t="s">
        <v>1393</v>
      </c>
      <c r="D1136" s="21" t="s">
        <v>1419</v>
      </c>
      <c r="E1136" s="22">
        <v>45772</v>
      </c>
      <c r="F1136" s="21" t="s">
        <v>1395</v>
      </c>
      <c r="G1136" s="21" t="s">
        <v>1396</v>
      </c>
      <c r="H1136" s="21">
        <v>1</v>
      </c>
      <c r="I1136" s="21" t="s">
        <v>29</v>
      </c>
      <c r="J1136" s="23">
        <v>42413</v>
      </c>
      <c r="K1136" s="24">
        <v>2016</v>
      </c>
      <c r="L1136" s="21" t="s">
        <v>100</v>
      </c>
      <c r="M1136" s="21" t="s">
        <v>16</v>
      </c>
      <c r="N1136" s="21" t="s">
        <v>110</v>
      </c>
      <c r="O1136" s="21" t="s">
        <v>101</v>
      </c>
      <c r="P1136" s="21" t="s">
        <v>16</v>
      </c>
      <c r="Q1136" s="21" t="s">
        <v>30</v>
      </c>
      <c r="R1136" s="21" t="s">
        <v>102</v>
      </c>
      <c r="S1136" s="25">
        <v>13.96</v>
      </c>
      <c r="T1136" s="25">
        <v>13.76</v>
      </c>
      <c r="U1136" s="25" t="s">
        <v>101</v>
      </c>
      <c r="V1136" s="21" t="s">
        <v>118</v>
      </c>
      <c r="W1136" s="21" t="s">
        <v>152</v>
      </c>
      <c r="X1136" s="21" t="s">
        <v>1397</v>
      </c>
      <c r="Y1136" s="26" t="s">
        <v>6053</v>
      </c>
    </row>
    <row r="1137" spans="2:25" ht="13.8" x14ac:dyDescent="0.25">
      <c r="B1137" s="20" t="s">
        <v>1420</v>
      </c>
      <c r="C1137" s="21" t="s">
        <v>1393</v>
      </c>
      <c r="D1137" s="21" t="s">
        <v>1421</v>
      </c>
      <c r="E1137" s="22">
        <v>45772</v>
      </c>
      <c r="F1137" s="21" t="s">
        <v>1395</v>
      </c>
      <c r="G1137" s="21" t="s">
        <v>1396</v>
      </c>
      <c r="H1137" s="21">
        <v>1</v>
      </c>
      <c r="I1137" s="21" t="s">
        <v>29</v>
      </c>
      <c r="J1137" s="23">
        <v>42413</v>
      </c>
      <c r="K1137" s="24">
        <v>2016</v>
      </c>
      <c r="L1137" s="21" t="s">
        <v>100</v>
      </c>
      <c r="M1137" s="21" t="s">
        <v>16</v>
      </c>
      <c r="N1137" s="21" t="s">
        <v>110</v>
      </c>
      <c r="O1137" s="21" t="s">
        <v>101</v>
      </c>
      <c r="P1137" s="21" t="s">
        <v>16</v>
      </c>
      <c r="Q1137" s="21" t="s">
        <v>30</v>
      </c>
      <c r="R1137" s="21" t="s">
        <v>102</v>
      </c>
      <c r="S1137" s="25">
        <v>47.99</v>
      </c>
      <c r="T1137" s="25">
        <v>47</v>
      </c>
      <c r="U1137" s="25" t="s">
        <v>101</v>
      </c>
      <c r="V1137" s="21" t="s">
        <v>212</v>
      </c>
      <c r="W1137" s="21" t="s">
        <v>152</v>
      </c>
      <c r="X1137" s="21" t="s">
        <v>1397</v>
      </c>
      <c r="Y1137" s="26" t="s">
        <v>6053</v>
      </c>
    </row>
    <row r="1138" spans="2:25" ht="13.8" x14ac:dyDescent="0.25">
      <c r="B1138" s="20" t="s">
        <v>5124</v>
      </c>
      <c r="C1138" s="21" t="s">
        <v>1393</v>
      </c>
      <c r="D1138" s="21" t="s">
        <v>5125</v>
      </c>
      <c r="E1138" s="22">
        <v>45772</v>
      </c>
      <c r="F1138" s="21" t="s">
        <v>1395</v>
      </c>
      <c r="G1138" s="21" t="s">
        <v>1396</v>
      </c>
      <c r="H1138" s="21">
        <v>1</v>
      </c>
      <c r="I1138" s="21" t="s">
        <v>29</v>
      </c>
      <c r="J1138" s="23">
        <v>44813</v>
      </c>
      <c r="K1138" s="24">
        <v>2022</v>
      </c>
      <c r="L1138" s="21" t="s">
        <v>100</v>
      </c>
      <c r="M1138" s="21" t="s">
        <v>16</v>
      </c>
      <c r="N1138" s="21" t="s">
        <v>110</v>
      </c>
      <c r="O1138" s="21" t="s">
        <v>101</v>
      </c>
      <c r="P1138" s="21" t="s">
        <v>16</v>
      </c>
      <c r="Q1138" s="21" t="s">
        <v>30</v>
      </c>
      <c r="R1138" s="21" t="s">
        <v>102</v>
      </c>
      <c r="S1138" s="25">
        <v>35.799999999999997</v>
      </c>
      <c r="T1138" s="25">
        <v>35.700000000000003</v>
      </c>
      <c r="U1138" s="25" t="s">
        <v>101</v>
      </c>
      <c r="V1138" s="21" t="s">
        <v>238</v>
      </c>
      <c r="W1138" s="21" t="s">
        <v>152</v>
      </c>
      <c r="X1138" s="21" t="s">
        <v>1397</v>
      </c>
      <c r="Y1138" s="26" t="s">
        <v>106</v>
      </c>
    </row>
    <row r="1139" spans="2:25" ht="13.8" x14ac:dyDescent="0.25">
      <c r="B1139" s="20" t="s">
        <v>5126</v>
      </c>
      <c r="C1139" s="21" t="s">
        <v>1393</v>
      </c>
      <c r="D1139" s="21" t="s">
        <v>5127</v>
      </c>
      <c r="E1139" s="22">
        <v>45772</v>
      </c>
      <c r="F1139" s="21" t="s">
        <v>1395</v>
      </c>
      <c r="G1139" s="21" t="s">
        <v>1396</v>
      </c>
      <c r="H1139" s="21">
        <v>1</v>
      </c>
      <c r="I1139" s="21" t="s">
        <v>29</v>
      </c>
      <c r="J1139" s="23">
        <v>44813</v>
      </c>
      <c r="K1139" s="24">
        <v>2022</v>
      </c>
      <c r="L1139" s="21" t="s">
        <v>100</v>
      </c>
      <c r="M1139" s="21" t="s">
        <v>16</v>
      </c>
      <c r="N1139" s="21" t="s">
        <v>110</v>
      </c>
      <c r="O1139" s="21" t="s">
        <v>101</v>
      </c>
      <c r="P1139" s="21" t="s">
        <v>16</v>
      </c>
      <c r="Q1139" s="21" t="s">
        <v>30</v>
      </c>
      <c r="R1139" s="21" t="s">
        <v>102</v>
      </c>
      <c r="S1139" s="25">
        <v>56.76</v>
      </c>
      <c r="T1139" s="25">
        <v>55.3</v>
      </c>
      <c r="U1139" s="25" t="s">
        <v>101</v>
      </c>
      <c r="V1139" s="21" t="s">
        <v>212</v>
      </c>
      <c r="W1139" s="21" t="s">
        <v>152</v>
      </c>
      <c r="X1139" s="21" t="s">
        <v>1397</v>
      </c>
      <c r="Y1139" s="26" t="s">
        <v>106</v>
      </c>
    </row>
    <row r="1140" spans="2:25" ht="13.8" x14ac:dyDescent="0.25">
      <c r="B1140" s="20" t="s">
        <v>5128</v>
      </c>
      <c r="C1140" s="21" t="s">
        <v>1393</v>
      </c>
      <c r="D1140" s="21" t="s">
        <v>5129</v>
      </c>
      <c r="E1140" s="22">
        <v>45772</v>
      </c>
      <c r="F1140" s="21" t="s">
        <v>1395</v>
      </c>
      <c r="G1140" s="21" t="s">
        <v>1396</v>
      </c>
      <c r="H1140" s="21">
        <v>1</v>
      </c>
      <c r="I1140" s="21" t="s">
        <v>29</v>
      </c>
      <c r="J1140" s="23">
        <v>44813</v>
      </c>
      <c r="K1140" s="24">
        <v>2022</v>
      </c>
      <c r="L1140" s="21" t="s">
        <v>100</v>
      </c>
      <c r="M1140" s="21" t="s">
        <v>16</v>
      </c>
      <c r="N1140" s="21" t="s">
        <v>110</v>
      </c>
      <c r="O1140" s="21" t="s">
        <v>101</v>
      </c>
      <c r="P1140" s="21" t="s">
        <v>16</v>
      </c>
      <c r="Q1140" s="21" t="s">
        <v>30</v>
      </c>
      <c r="R1140" s="21" t="s">
        <v>102</v>
      </c>
      <c r="S1140" s="25">
        <v>36.08</v>
      </c>
      <c r="T1140" s="25">
        <v>35.979999999999997</v>
      </c>
      <c r="U1140" s="25" t="s">
        <v>101</v>
      </c>
      <c r="V1140" s="21" t="s">
        <v>238</v>
      </c>
      <c r="W1140" s="21" t="s">
        <v>152</v>
      </c>
      <c r="X1140" s="21" t="s">
        <v>1397</v>
      </c>
      <c r="Y1140" s="26" t="s">
        <v>106</v>
      </c>
    </row>
    <row r="1141" spans="2:25" ht="13.8" x14ac:dyDescent="0.25">
      <c r="B1141" s="20" t="s">
        <v>5130</v>
      </c>
      <c r="C1141" s="21" t="s">
        <v>1393</v>
      </c>
      <c r="D1141" s="21" t="s">
        <v>5131</v>
      </c>
      <c r="E1141" s="22">
        <v>45772</v>
      </c>
      <c r="F1141" s="21" t="s">
        <v>1395</v>
      </c>
      <c r="G1141" s="21" t="s">
        <v>1396</v>
      </c>
      <c r="H1141" s="21">
        <v>1</v>
      </c>
      <c r="I1141" s="21" t="s">
        <v>29</v>
      </c>
      <c r="J1141" s="23">
        <v>44813</v>
      </c>
      <c r="K1141" s="24">
        <v>2022</v>
      </c>
      <c r="L1141" s="21" t="s">
        <v>100</v>
      </c>
      <c r="M1141" s="21" t="s">
        <v>16</v>
      </c>
      <c r="N1141" s="21" t="s">
        <v>110</v>
      </c>
      <c r="O1141" s="21" t="s">
        <v>101</v>
      </c>
      <c r="P1141" s="21" t="s">
        <v>16</v>
      </c>
      <c r="Q1141" s="21" t="s">
        <v>30</v>
      </c>
      <c r="R1141" s="21" t="s">
        <v>102</v>
      </c>
      <c r="S1141" s="25">
        <v>56.5</v>
      </c>
      <c r="T1141" s="25">
        <v>55.014000000000003</v>
      </c>
      <c r="U1141" s="25" t="s">
        <v>101</v>
      </c>
      <c r="V1141" s="21" t="s">
        <v>212</v>
      </c>
      <c r="W1141" s="21" t="s">
        <v>152</v>
      </c>
      <c r="X1141" s="21" t="s">
        <v>1397</v>
      </c>
      <c r="Y1141" s="26" t="s">
        <v>106</v>
      </c>
    </row>
    <row r="1142" spans="2:25" ht="13.8" x14ac:dyDescent="0.25">
      <c r="B1142" s="20" t="s">
        <v>5385</v>
      </c>
      <c r="C1142" s="21" t="s">
        <v>1393</v>
      </c>
      <c r="D1142" s="21" t="s">
        <v>5386</v>
      </c>
      <c r="E1142" s="22">
        <v>45772</v>
      </c>
      <c r="F1142" s="21" t="s">
        <v>1395</v>
      </c>
      <c r="G1142" s="21" t="s">
        <v>1396</v>
      </c>
      <c r="H1142" s="21">
        <v>1</v>
      </c>
      <c r="I1142" s="21" t="s">
        <v>29</v>
      </c>
      <c r="J1142" s="23">
        <v>44907</v>
      </c>
      <c r="K1142" s="24">
        <v>2022</v>
      </c>
      <c r="L1142" s="21" t="s">
        <v>100</v>
      </c>
      <c r="M1142" s="21" t="s">
        <v>16</v>
      </c>
      <c r="N1142" s="21" t="s">
        <v>110</v>
      </c>
      <c r="O1142" s="21" t="s">
        <v>101</v>
      </c>
      <c r="P1142" s="21" t="s">
        <v>16</v>
      </c>
      <c r="Q1142" s="21" t="s">
        <v>30</v>
      </c>
      <c r="R1142" s="21" t="s">
        <v>102</v>
      </c>
      <c r="S1142" s="25">
        <v>36.33</v>
      </c>
      <c r="T1142" s="25">
        <v>36.229999999999997</v>
      </c>
      <c r="U1142" s="25" t="s">
        <v>101</v>
      </c>
      <c r="V1142" s="21" t="s">
        <v>238</v>
      </c>
      <c r="W1142" s="21" t="s">
        <v>152</v>
      </c>
      <c r="X1142" s="21" t="s">
        <v>1397</v>
      </c>
      <c r="Y1142" s="26" t="s">
        <v>106</v>
      </c>
    </row>
    <row r="1143" spans="2:25" ht="13.8" x14ac:dyDescent="0.25">
      <c r="B1143" s="20" t="s">
        <v>5387</v>
      </c>
      <c r="C1143" s="21" t="s">
        <v>1393</v>
      </c>
      <c r="D1143" s="21" t="s">
        <v>5388</v>
      </c>
      <c r="E1143" s="22">
        <v>45772</v>
      </c>
      <c r="F1143" s="21" t="s">
        <v>1395</v>
      </c>
      <c r="G1143" s="21" t="s">
        <v>1396</v>
      </c>
      <c r="H1143" s="21">
        <v>1</v>
      </c>
      <c r="I1143" s="21" t="s">
        <v>29</v>
      </c>
      <c r="J1143" s="23">
        <v>44907</v>
      </c>
      <c r="K1143" s="24">
        <v>2022</v>
      </c>
      <c r="L1143" s="21" t="s">
        <v>100</v>
      </c>
      <c r="M1143" s="21" t="s">
        <v>16</v>
      </c>
      <c r="N1143" s="21" t="s">
        <v>110</v>
      </c>
      <c r="O1143" s="21" t="s">
        <v>101</v>
      </c>
      <c r="P1143" s="21" t="s">
        <v>16</v>
      </c>
      <c r="Q1143" s="21" t="s">
        <v>30</v>
      </c>
      <c r="R1143" s="21" t="s">
        <v>102</v>
      </c>
      <c r="S1143" s="25">
        <v>57.21</v>
      </c>
      <c r="T1143" s="25">
        <v>55.77</v>
      </c>
      <c r="U1143" s="25" t="s">
        <v>101</v>
      </c>
      <c r="V1143" s="21" t="s">
        <v>212</v>
      </c>
      <c r="W1143" s="21" t="s">
        <v>152</v>
      </c>
      <c r="X1143" s="21" t="s">
        <v>1397</v>
      </c>
      <c r="Y1143" s="26" t="s">
        <v>106</v>
      </c>
    </row>
    <row r="1144" spans="2:25" ht="13.8" x14ac:dyDescent="0.25">
      <c r="B1144" s="20" t="s">
        <v>2498</v>
      </c>
      <c r="C1144" s="21" t="s">
        <v>2499</v>
      </c>
      <c r="D1144" s="21" t="s">
        <v>2500</v>
      </c>
      <c r="E1144" s="22">
        <v>56727</v>
      </c>
      <c r="F1144" s="21" t="s">
        <v>2501</v>
      </c>
      <c r="G1144" s="21" t="s">
        <v>2502</v>
      </c>
      <c r="H1144" s="21">
        <v>113</v>
      </c>
      <c r="I1144" s="21" t="s">
        <v>36</v>
      </c>
      <c r="J1144" s="23">
        <v>42278</v>
      </c>
      <c r="K1144" s="24">
        <v>2015</v>
      </c>
      <c r="L1144" s="21" t="s">
        <v>100</v>
      </c>
      <c r="M1144" s="21" t="s">
        <v>16</v>
      </c>
      <c r="N1144" s="21" t="s">
        <v>110</v>
      </c>
      <c r="O1144" s="21" t="s">
        <v>101</v>
      </c>
      <c r="P1144" s="21" t="s">
        <v>16</v>
      </c>
      <c r="Q1144" s="21" t="s">
        <v>30</v>
      </c>
      <c r="R1144" s="21" t="s">
        <v>102</v>
      </c>
      <c r="S1144" s="25">
        <v>18.5</v>
      </c>
      <c r="T1144" s="25">
        <v>17.7</v>
      </c>
      <c r="U1144" s="25" t="s">
        <v>101</v>
      </c>
      <c r="V1144" s="21" t="s">
        <v>238</v>
      </c>
      <c r="W1144" s="21" t="s">
        <v>5177</v>
      </c>
      <c r="X1144" s="21" t="s">
        <v>378</v>
      </c>
      <c r="Y1144" s="26" t="s">
        <v>178</v>
      </c>
    </row>
    <row r="1145" spans="2:25" ht="13.8" x14ac:dyDescent="0.25">
      <c r="B1145" s="20" t="s">
        <v>2503</v>
      </c>
      <c r="C1145" s="21" t="s">
        <v>2499</v>
      </c>
      <c r="D1145" s="21" t="s">
        <v>2504</v>
      </c>
      <c r="E1145" s="22">
        <v>56727</v>
      </c>
      <c r="F1145" s="21" t="s">
        <v>2501</v>
      </c>
      <c r="G1145" s="21" t="s">
        <v>2502</v>
      </c>
      <c r="H1145" s="21">
        <v>113</v>
      </c>
      <c r="I1145" s="21" t="s">
        <v>36</v>
      </c>
      <c r="J1145" s="23">
        <v>42278</v>
      </c>
      <c r="K1145" s="24">
        <v>2015</v>
      </c>
      <c r="L1145" s="21" t="s">
        <v>6024</v>
      </c>
      <c r="M1145" s="21" t="s">
        <v>16</v>
      </c>
      <c r="N1145" s="21" t="s">
        <v>110</v>
      </c>
      <c r="O1145" s="21" t="s">
        <v>101</v>
      </c>
      <c r="P1145" s="21" t="s">
        <v>16</v>
      </c>
      <c r="Q1145" s="21" t="s">
        <v>30</v>
      </c>
      <c r="R1145" s="21" t="s">
        <v>102</v>
      </c>
      <c r="S1145" s="25">
        <v>28.8</v>
      </c>
      <c r="T1145" s="25">
        <v>27.5</v>
      </c>
      <c r="U1145" s="25" t="s">
        <v>101</v>
      </c>
      <c r="V1145" s="21" t="s">
        <v>238</v>
      </c>
      <c r="W1145" s="21" t="s">
        <v>5177</v>
      </c>
      <c r="X1145" s="21" t="s">
        <v>378</v>
      </c>
      <c r="Y1145" s="26" t="s">
        <v>178</v>
      </c>
    </row>
    <row r="1146" spans="2:25" ht="13.8" x14ac:dyDescent="0.25">
      <c r="B1146" s="20" t="s">
        <v>2505</v>
      </c>
      <c r="C1146" s="21" t="s">
        <v>2499</v>
      </c>
      <c r="D1146" s="21" t="s">
        <v>1530</v>
      </c>
      <c r="E1146" s="22">
        <v>56727</v>
      </c>
      <c r="F1146" s="21" t="s">
        <v>2501</v>
      </c>
      <c r="G1146" s="21" t="s">
        <v>2502</v>
      </c>
      <c r="H1146" s="21">
        <v>113</v>
      </c>
      <c r="I1146" s="21" t="s">
        <v>36</v>
      </c>
      <c r="J1146" s="23">
        <v>42278</v>
      </c>
      <c r="K1146" s="24">
        <v>2015</v>
      </c>
      <c r="L1146" s="21" t="s">
        <v>100</v>
      </c>
      <c r="M1146" s="21" t="s">
        <v>16</v>
      </c>
      <c r="N1146" s="21" t="s">
        <v>110</v>
      </c>
      <c r="O1146" s="21" t="s">
        <v>101</v>
      </c>
      <c r="P1146" s="21" t="s">
        <v>16</v>
      </c>
      <c r="Q1146" s="21" t="s">
        <v>30</v>
      </c>
      <c r="R1146" s="21" t="s">
        <v>102</v>
      </c>
      <c r="S1146" s="25">
        <v>3.3</v>
      </c>
      <c r="T1146" s="25">
        <v>3</v>
      </c>
      <c r="U1146" s="25" t="s">
        <v>101</v>
      </c>
      <c r="V1146" s="21" t="s">
        <v>121</v>
      </c>
      <c r="W1146" s="21" t="s">
        <v>5177</v>
      </c>
      <c r="X1146" s="21" t="s">
        <v>378</v>
      </c>
      <c r="Y1146" s="26" t="s">
        <v>178</v>
      </c>
    </row>
    <row r="1147" spans="2:25" ht="13.8" x14ac:dyDescent="0.25">
      <c r="B1147" s="20" t="s">
        <v>2506</v>
      </c>
      <c r="C1147" s="21" t="s">
        <v>2499</v>
      </c>
      <c r="D1147" s="21" t="s">
        <v>1534</v>
      </c>
      <c r="E1147" s="22">
        <v>56727</v>
      </c>
      <c r="F1147" s="21" t="s">
        <v>2501</v>
      </c>
      <c r="G1147" s="21" t="s">
        <v>2502</v>
      </c>
      <c r="H1147" s="21">
        <v>113</v>
      </c>
      <c r="I1147" s="21" t="s">
        <v>36</v>
      </c>
      <c r="J1147" s="23">
        <v>42278</v>
      </c>
      <c r="K1147" s="24">
        <v>2015</v>
      </c>
      <c r="L1147" s="21" t="s">
        <v>100</v>
      </c>
      <c r="M1147" s="21" t="s">
        <v>16</v>
      </c>
      <c r="N1147" s="21" t="s">
        <v>110</v>
      </c>
      <c r="O1147" s="21" t="s">
        <v>101</v>
      </c>
      <c r="P1147" s="21" t="s">
        <v>16</v>
      </c>
      <c r="Q1147" s="21" t="s">
        <v>30</v>
      </c>
      <c r="R1147" s="21" t="s">
        <v>102</v>
      </c>
      <c r="S1147" s="25">
        <v>16</v>
      </c>
      <c r="T1147" s="25">
        <v>14.5</v>
      </c>
      <c r="U1147" s="25" t="s">
        <v>101</v>
      </c>
      <c r="V1147" s="21" t="s">
        <v>121</v>
      </c>
      <c r="W1147" s="21" t="s">
        <v>5177</v>
      </c>
      <c r="X1147" s="21" t="s">
        <v>378</v>
      </c>
      <c r="Y1147" s="26" t="s">
        <v>178</v>
      </c>
    </row>
    <row r="1148" spans="2:25" ht="13.8" x14ac:dyDescent="0.25">
      <c r="B1148" s="20" t="s">
        <v>2507</v>
      </c>
      <c r="C1148" s="21" t="s">
        <v>1955</v>
      </c>
      <c r="D1148" s="21" t="s">
        <v>2508</v>
      </c>
      <c r="E1148" s="22">
        <v>86405</v>
      </c>
      <c r="F1148" s="21" t="s">
        <v>2509</v>
      </c>
      <c r="G1148" s="21" t="s">
        <v>2510</v>
      </c>
      <c r="H1148" s="21">
        <v>46</v>
      </c>
      <c r="I1148" s="21" t="s">
        <v>38</v>
      </c>
      <c r="J1148" s="23">
        <v>8037</v>
      </c>
      <c r="K1148" s="24">
        <v>1922</v>
      </c>
      <c r="L1148" s="21" t="s">
        <v>100</v>
      </c>
      <c r="M1148" s="21" t="s">
        <v>91</v>
      </c>
      <c r="N1148" s="21" t="s">
        <v>101</v>
      </c>
      <c r="O1148" s="21" t="s">
        <v>101</v>
      </c>
      <c r="P1148" s="21" t="s">
        <v>91</v>
      </c>
      <c r="Q1148" s="21" t="s">
        <v>32</v>
      </c>
      <c r="R1148" s="21" t="s">
        <v>102</v>
      </c>
      <c r="S1148" s="25">
        <v>4.21</v>
      </c>
      <c r="T1148" s="25">
        <v>4.2</v>
      </c>
      <c r="U1148" s="25" t="s">
        <v>101</v>
      </c>
      <c r="V1148" s="21" t="s">
        <v>101</v>
      </c>
      <c r="W1148" s="21" t="s">
        <v>152</v>
      </c>
      <c r="X1148" s="21" t="s">
        <v>1354</v>
      </c>
      <c r="Y1148" s="26" t="s">
        <v>178</v>
      </c>
    </row>
    <row r="1149" spans="2:25" ht="13.8" x14ac:dyDescent="0.25">
      <c r="B1149" s="20" t="s">
        <v>2511</v>
      </c>
      <c r="C1149" s="21" t="s">
        <v>1955</v>
      </c>
      <c r="D1149" s="21" t="s">
        <v>2512</v>
      </c>
      <c r="E1149" s="22">
        <v>86405</v>
      </c>
      <c r="F1149" s="21" t="s">
        <v>2509</v>
      </c>
      <c r="G1149" s="21" t="s">
        <v>2510</v>
      </c>
      <c r="H1149" s="21">
        <v>46</v>
      </c>
      <c r="I1149" s="21" t="s">
        <v>38</v>
      </c>
      <c r="J1149" s="23">
        <v>8037</v>
      </c>
      <c r="K1149" s="24">
        <v>1922</v>
      </c>
      <c r="L1149" s="21" t="s">
        <v>100</v>
      </c>
      <c r="M1149" s="21" t="s">
        <v>91</v>
      </c>
      <c r="N1149" s="21" t="s">
        <v>101</v>
      </c>
      <c r="O1149" s="21" t="s">
        <v>101</v>
      </c>
      <c r="P1149" s="21" t="s">
        <v>91</v>
      </c>
      <c r="Q1149" s="21" t="s">
        <v>32</v>
      </c>
      <c r="R1149" s="21" t="s">
        <v>102</v>
      </c>
      <c r="S1149" s="25">
        <v>4.21</v>
      </c>
      <c r="T1149" s="25">
        <v>4.2</v>
      </c>
      <c r="U1149" s="25" t="s">
        <v>101</v>
      </c>
      <c r="V1149" s="21" t="s">
        <v>101</v>
      </c>
      <c r="W1149" s="21" t="s">
        <v>152</v>
      </c>
      <c r="X1149" s="21" t="s">
        <v>1354</v>
      </c>
      <c r="Y1149" s="26" t="s">
        <v>178</v>
      </c>
    </row>
    <row r="1150" spans="2:25" ht="13.8" x14ac:dyDescent="0.25">
      <c r="B1150" s="20" t="s">
        <v>2513</v>
      </c>
      <c r="C1150" s="21" t="s">
        <v>1955</v>
      </c>
      <c r="D1150" s="21" t="s">
        <v>2514</v>
      </c>
      <c r="E1150" s="22">
        <v>86405</v>
      </c>
      <c r="F1150" s="21" t="s">
        <v>2509</v>
      </c>
      <c r="G1150" s="21" t="s">
        <v>2510</v>
      </c>
      <c r="H1150" s="21">
        <v>46</v>
      </c>
      <c r="I1150" s="21" t="s">
        <v>38</v>
      </c>
      <c r="J1150" s="23">
        <v>8037</v>
      </c>
      <c r="K1150" s="24">
        <v>1922</v>
      </c>
      <c r="L1150" s="21" t="s">
        <v>100</v>
      </c>
      <c r="M1150" s="21" t="s">
        <v>91</v>
      </c>
      <c r="N1150" s="21" t="s">
        <v>101</v>
      </c>
      <c r="O1150" s="21" t="s">
        <v>101</v>
      </c>
      <c r="P1150" s="21" t="s">
        <v>91</v>
      </c>
      <c r="Q1150" s="21" t="s">
        <v>32</v>
      </c>
      <c r="R1150" s="21" t="s">
        <v>102</v>
      </c>
      <c r="S1150" s="25">
        <v>4.21</v>
      </c>
      <c r="T1150" s="25">
        <v>4.2</v>
      </c>
      <c r="U1150" s="25" t="s">
        <v>101</v>
      </c>
      <c r="V1150" s="21" t="s">
        <v>101</v>
      </c>
      <c r="W1150" s="21" t="s">
        <v>152</v>
      </c>
      <c r="X1150" s="21" t="s">
        <v>1354</v>
      </c>
      <c r="Y1150" s="26" t="s">
        <v>178</v>
      </c>
    </row>
    <row r="1151" spans="2:25" ht="13.8" x14ac:dyDescent="0.25">
      <c r="B1151" s="20" t="s">
        <v>3845</v>
      </c>
      <c r="C1151" s="21" t="s">
        <v>563</v>
      </c>
      <c r="D1151" s="21" t="s">
        <v>3846</v>
      </c>
      <c r="E1151" s="22">
        <v>86504</v>
      </c>
      <c r="F1151" s="21" t="s">
        <v>3847</v>
      </c>
      <c r="G1151" s="21" t="s">
        <v>3848</v>
      </c>
      <c r="H1151" s="21" t="s">
        <v>101</v>
      </c>
      <c r="I1151" s="21" t="s">
        <v>38</v>
      </c>
      <c r="J1151" s="23">
        <v>28491</v>
      </c>
      <c r="K1151" s="24">
        <v>1978</v>
      </c>
      <c r="L1151" s="21" t="s">
        <v>100</v>
      </c>
      <c r="M1151" s="21" t="s">
        <v>91</v>
      </c>
      <c r="N1151" s="21" t="s">
        <v>101</v>
      </c>
      <c r="O1151" s="21" t="s">
        <v>101</v>
      </c>
      <c r="P1151" s="21" t="s">
        <v>91</v>
      </c>
      <c r="Q1151" s="21" t="s">
        <v>32</v>
      </c>
      <c r="R1151" s="21" t="s">
        <v>102</v>
      </c>
      <c r="S1151" s="25">
        <v>4.5</v>
      </c>
      <c r="T1151" s="25">
        <v>4</v>
      </c>
      <c r="U1151" s="25" t="s">
        <v>101</v>
      </c>
      <c r="V1151" s="21" t="s">
        <v>101</v>
      </c>
      <c r="W1151" s="21" t="s">
        <v>152</v>
      </c>
      <c r="X1151" s="21" t="s">
        <v>1354</v>
      </c>
      <c r="Y1151" s="26" t="s">
        <v>106</v>
      </c>
    </row>
    <row r="1152" spans="2:25" ht="13.8" x14ac:dyDescent="0.25">
      <c r="B1152" s="20" t="s">
        <v>3849</v>
      </c>
      <c r="C1152" s="21" t="s">
        <v>563</v>
      </c>
      <c r="D1152" s="21" t="s">
        <v>3850</v>
      </c>
      <c r="E1152" s="22">
        <v>86504</v>
      </c>
      <c r="F1152" s="21" t="s">
        <v>3847</v>
      </c>
      <c r="G1152" s="21" t="s">
        <v>3848</v>
      </c>
      <c r="H1152" s="21" t="s">
        <v>101</v>
      </c>
      <c r="I1152" s="21" t="s">
        <v>38</v>
      </c>
      <c r="J1152" s="23">
        <v>28825</v>
      </c>
      <c r="K1152" s="24">
        <v>1978</v>
      </c>
      <c r="L1152" s="21" t="s">
        <v>100</v>
      </c>
      <c r="M1152" s="21" t="s">
        <v>91</v>
      </c>
      <c r="N1152" s="21" t="s">
        <v>101</v>
      </c>
      <c r="O1152" s="21" t="s">
        <v>101</v>
      </c>
      <c r="P1152" s="21" t="s">
        <v>91</v>
      </c>
      <c r="Q1152" s="21" t="s">
        <v>32</v>
      </c>
      <c r="R1152" s="21" t="s">
        <v>102</v>
      </c>
      <c r="S1152" s="25">
        <v>4.5</v>
      </c>
      <c r="T1152" s="25">
        <v>4</v>
      </c>
      <c r="U1152" s="25" t="s">
        <v>101</v>
      </c>
      <c r="V1152" s="21" t="s">
        <v>101</v>
      </c>
      <c r="W1152" s="21" t="s">
        <v>152</v>
      </c>
      <c r="X1152" s="21" t="s">
        <v>1354</v>
      </c>
      <c r="Y1152" s="26" t="s">
        <v>6057</v>
      </c>
    </row>
    <row r="1153" spans="2:25" ht="13.8" x14ac:dyDescent="0.25">
      <c r="B1153" s="20" t="s">
        <v>3851</v>
      </c>
      <c r="C1153" s="21" t="s">
        <v>563</v>
      </c>
      <c r="D1153" s="21" t="s">
        <v>3852</v>
      </c>
      <c r="E1153" s="22">
        <v>86504</v>
      </c>
      <c r="F1153" s="21" t="s">
        <v>3847</v>
      </c>
      <c r="G1153" s="21" t="s">
        <v>3848</v>
      </c>
      <c r="H1153" s="21" t="s">
        <v>101</v>
      </c>
      <c r="I1153" s="21" t="s">
        <v>38</v>
      </c>
      <c r="J1153" s="23">
        <v>28491</v>
      </c>
      <c r="K1153" s="24">
        <v>1978</v>
      </c>
      <c r="L1153" s="21" t="s">
        <v>100</v>
      </c>
      <c r="M1153" s="21" t="s">
        <v>91</v>
      </c>
      <c r="N1153" s="21" t="s">
        <v>101</v>
      </c>
      <c r="O1153" s="21" t="s">
        <v>101</v>
      </c>
      <c r="P1153" s="21" t="s">
        <v>91</v>
      </c>
      <c r="Q1153" s="21" t="s">
        <v>32</v>
      </c>
      <c r="R1153" s="21" t="s">
        <v>102</v>
      </c>
      <c r="S1153" s="25">
        <v>4.5</v>
      </c>
      <c r="T1153" s="25">
        <v>4</v>
      </c>
      <c r="U1153" s="25" t="s">
        <v>101</v>
      </c>
      <c r="V1153" s="21" t="s">
        <v>101</v>
      </c>
      <c r="W1153" s="21" t="s">
        <v>152</v>
      </c>
      <c r="X1153" s="21" t="s">
        <v>1354</v>
      </c>
      <c r="Y1153" s="26" t="s">
        <v>106</v>
      </c>
    </row>
    <row r="1154" spans="2:25" ht="13.8" x14ac:dyDescent="0.25">
      <c r="B1154" s="20" t="s">
        <v>851</v>
      </c>
      <c r="C1154" s="21" t="s">
        <v>852</v>
      </c>
      <c r="D1154" s="21" t="s">
        <v>853</v>
      </c>
      <c r="E1154" s="22">
        <v>50354</v>
      </c>
      <c r="F1154" s="21" t="s">
        <v>854</v>
      </c>
      <c r="G1154" s="21" t="s">
        <v>855</v>
      </c>
      <c r="H1154" s="21">
        <v>300</v>
      </c>
      <c r="I1154" s="21" t="s">
        <v>29</v>
      </c>
      <c r="J1154" s="23">
        <v>39814</v>
      </c>
      <c r="K1154" s="24">
        <v>2009</v>
      </c>
      <c r="L1154" s="21" t="s">
        <v>100</v>
      </c>
      <c r="M1154" s="21" t="s">
        <v>151</v>
      </c>
      <c r="N1154" s="21" t="s">
        <v>5170</v>
      </c>
      <c r="O1154" s="21" t="s">
        <v>101</v>
      </c>
      <c r="P1154" s="21" t="s">
        <v>13</v>
      </c>
      <c r="Q1154" s="21" t="s">
        <v>32</v>
      </c>
      <c r="R1154" s="21" t="s">
        <v>102</v>
      </c>
      <c r="S1154" s="25">
        <v>33.42</v>
      </c>
      <c r="T1154" s="25">
        <v>29.9</v>
      </c>
      <c r="U1154" s="25" t="s">
        <v>101</v>
      </c>
      <c r="V1154" s="21" t="s">
        <v>141</v>
      </c>
      <c r="W1154" s="21" t="s">
        <v>152</v>
      </c>
      <c r="X1154" s="21" t="s">
        <v>857</v>
      </c>
      <c r="Y1154" s="26" t="s">
        <v>112</v>
      </c>
    </row>
    <row r="1155" spans="2:25" ht="13.8" x14ac:dyDescent="0.25">
      <c r="B1155" s="20" t="s">
        <v>5853</v>
      </c>
      <c r="C1155" s="21" t="s">
        <v>5574</v>
      </c>
      <c r="D1155" s="21" t="s">
        <v>5896</v>
      </c>
      <c r="E1155" s="22">
        <v>50354</v>
      </c>
      <c r="F1155" s="21" t="s">
        <v>854</v>
      </c>
      <c r="G1155" s="21" t="s">
        <v>2254</v>
      </c>
      <c r="H1155" s="21">
        <v>12</v>
      </c>
      <c r="I1155" s="21" t="s">
        <v>29</v>
      </c>
      <c r="J1155" s="23">
        <v>45748</v>
      </c>
      <c r="K1155" s="24">
        <v>2025</v>
      </c>
      <c r="L1155" s="21" t="s">
        <v>100</v>
      </c>
      <c r="M1155" s="21" t="s">
        <v>151</v>
      </c>
      <c r="N1155" s="21" t="s">
        <v>5170</v>
      </c>
      <c r="O1155" s="21" t="s">
        <v>101</v>
      </c>
      <c r="P1155" s="21" t="s">
        <v>13</v>
      </c>
      <c r="Q1155" s="21" t="s">
        <v>30</v>
      </c>
      <c r="R1155" s="21" t="s">
        <v>102</v>
      </c>
      <c r="S1155" s="25">
        <v>20</v>
      </c>
      <c r="T1155" s="25">
        <v>18.3</v>
      </c>
      <c r="U1155" s="25" t="s">
        <v>101</v>
      </c>
      <c r="V1155" s="21" t="s">
        <v>103</v>
      </c>
      <c r="W1155" s="21" t="s">
        <v>152</v>
      </c>
      <c r="X1155" s="21" t="s">
        <v>378</v>
      </c>
      <c r="Y1155" s="26" t="s">
        <v>112</v>
      </c>
    </row>
    <row r="1156" spans="2:25" ht="13.8" x14ac:dyDescent="0.25">
      <c r="B1156" s="20" t="s">
        <v>5575</v>
      </c>
      <c r="C1156" s="21" t="s">
        <v>2259</v>
      </c>
      <c r="D1156" s="21" t="s">
        <v>5576</v>
      </c>
      <c r="E1156" s="22">
        <v>50354</v>
      </c>
      <c r="F1156" s="21" t="s">
        <v>854</v>
      </c>
      <c r="G1156" s="21" t="s">
        <v>855</v>
      </c>
      <c r="H1156" s="21">
        <v>300</v>
      </c>
      <c r="I1156" s="21" t="s">
        <v>29</v>
      </c>
      <c r="J1156" s="23">
        <v>39372</v>
      </c>
      <c r="K1156" s="24">
        <v>2007</v>
      </c>
      <c r="L1156" s="21" t="s">
        <v>100</v>
      </c>
      <c r="M1156" s="21" t="s">
        <v>16</v>
      </c>
      <c r="N1156" s="21" t="s">
        <v>110</v>
      </c>
      <c r="O1156" s="21" t="s">
        <v>101</v>
      </c>
      <c r="P1156" s="21" t="s">
        <v>16</v>
      </c>
      <c r="Q1156" s="21" t="s">
        <v>32</v>
      </c>
      <c r="R1156" s="21" t="s">
        <v>102</v>
      </c>
      <c r="S1156" s="25">
        <v>280</v>
      </c>
      <c r="T1156" s="25">
        <v>280</v>
      </c>
      <c r="U1156" s="25" t="s">
        <v>101</v>
      </c>
      <c r="V1156" s="21" t="s">
        <v>212</v>
      </c>
      <c r="W1156" s="21" t="s">
        <v>152</v>
      </c>
      <c r="X1156" s="21" t="s">
        <v>137</v>
      </c>
      <c r="Y1156" s="26" t="s">
        <v>138</v>
      </c>
    </row>
    <row r="1157" spans="2:25" ht="13.8" x14ac:dyDescent="0.25">
      <c r="B1157" s="20" t="s">
        <v>5577</v>
      </c>
      <c r="C1157" s="21" t="s">
        <v>2259</v>
      </c>
      <c r="D1157" s="21" t="s">
        <v>5578</v>
      </c>
      <c r="E1157" s="22">
        <v>50354</v>
      </c>
      <c r="F1157" s="21" t="s">
        <v>854</v>
      </c>
      <c r="G1157" s="21" t="s">
        <v>855</v>
      </c>
      <c r="H1157" s="21">
        <v>300</v>
      </c>
      <c r="I1157" s="21" t="s">
        <v>29</v>
      </c>
      <c r="J1157" s="23">
        <v>39372</v>
      </c>
      <c r="K1157" s="24">
        <v>2007</v>
      </c>
      <c r="L1157" s="21" t="s">
        <v>100</v>
      </c>
      <c r="M1157" s="21" t="s">
        <v>16</v>
      </c>
      <c r="N1157" s="21" t="s">
        <v>110</v>
      </c>
      <c r="O1157" s="21" t="s">
        <v>101</v>
      </c>
      <c r="P1157" s="21" t="s">
        <v>16</v>
      </c>
      <c r="Q1157" s="21" t="s">
        <v>32</v>
      </c>
      <c r="R1157" s="21" t="s">
        <v>102</v>
      </c>
      <c r="S1157" s="25">
        <v>308</v>
      </c>
      <c r="T1157" s="25">
        <v>308</v>
      </c>
      <c r="U1157" s="25" t="s">
        <v>101</v>
      </c>
      <c r="V1157" s="21" t="s">
        <v>212</v>
      </c>
      <c r="W1157" s="21" t="s">
        <v>152</v>
      </c>
      <c r="X1157" s="21" t="s">
        <v>137</v>
      </c>
      <c r="Y1157" s="26" t="s">
        <v>138</v>
      </c>
    </row>
    <row r="1158" spans="2:25" ht="13.8" x14ac:dyDescent="0.25">
      <c r="B1158" s="20" t="s">
        <v>2258</v>
      </c>
      <c r="C1158" s="21" t="s">
        <v>2259</v>
      </c>
      <c r="D1158" s="21" t="s">
        <v>5330</v>
      </c>
      <c r="E1158" s="22">
        <v>50354</v>
      </c>
      <c r="F1158" s="21" t="s">
        <v>854</v>
      </c>
      <c r="G1158" s="21" t="s">
        <v>855</v>
      </c>
      <c r="H1158" s="21">
        <v>300</v>
      </c>
      <c r="I1158" s="21" t="s">
        <v>29</v>
      </c>
      <c r="J1158" s="23">
        <v>39372</v>
      </c>
      <c r="K1158" s="24">
        <v>2007</v>
      </c>
      <c r="L1158" s="21" t="s">
        <v>100</v>
      </c>
      <c r="M1158" s="21" t="s">
        <v>16</v>
      </c>
      <c r="N1158" s="21" t="s">
        <v>110</v>
      </c>
      <c r="O1158" s="21" t="s">
        <v>101</v>
      </c>
      <c r="P1158" s="21" t="s">
        <v>16</v>
      </c>
      <c r="Q1158" s="21" t="s">
        <v>32</v>
      </c>
      <c r="R1158" s="21" t="s">
        <v>102</v>
      </c>
      <c r="S1158" s="25">
        <v>308</v>
      </c>
      <c r="T1158" s="25">
        <v>308</v>
      </c>
      <c r="U1158" s="25" t="s">
        <v>101</v>
      </c>
      <c r="V1158" s="21" t="s">
        <v>212</v>
      </c>
      <c r="W1158" s="21" t="s">
        <v>152</v>
      </c>
      <c r="X1158" s="21" t="s">
        <v>137</v>
      </c>
      <c r="Y1158" s="26" t="s">
        <v>138</v>
      </c>
    </row>
    <row r="1159" spans="2:25" ht="13.8" x14ac:dyDescent="0.25">
      <c r="B1159" s="20" t="s">
        <v>3621</v>
      </c>
      <c r="C1159" s="21" t="s">
        <v>3187</v>
      </c>
      <c r="D1159" s="21" t="s">
        <v>3622</v>
      </c>
      <c r="E1159" s="22">
        <v>50354</v>
      </c>
      <c r="F1159" s="21" t="s">
        <v>854</v>
      </c>
      <c r="G1159" s="21" t="s">
        <v>855</v>
      </c>
      <c r="H1159" s="21">
        <v>300</v>
      </c>
      <c r="I1159" s="21" t="s">
        <v>29</v>
      </c>
      <c r="J1159" s="23">
        <v>41426</v>
      </c>
      <c r="K1159" s="24">
        <v>2013</v>
      </c>
      <c r="L1159" s="21" t="s">
        <v>100</v>
      </c>
      <c r="M1159" s="21" t="s">
        <v>16</v>
      </c>
      <c r="N1159" s="21" t="s">
        <v>110</v>
      </c>
      <c r="O1159" s="21" t="s">
        <v>101</v>
      </c>
      <c r="P1159" s="21" t="s">
        <v>16</v>
      </c>
      <c r="Q1159" s="21" t="s">
        <v>32</v>
      </c>
      <c r="R1159" s="21" t="s">
        <v>102</v>
      </c>
      <c r="S1159" s="25">
        <v>450</v>
      </c>
      <c r="T1159" s="25">
        <v>430</v>
      </c>
      <c r="U1159" s="25" t="s">
        <v>101</v>
      </c>
      <c r="V1159" s="21" t="s">
        <v>121</v>
      </c>
      <c r="W1159" s="21" t="s">
        <v>152</v>
      </c>
      <c r="X1159" s="21" t="s">
        <v>137</v>
      </c>
      <c r="Y1159" s="26" t="s">
        <v>138</v>
      </c>
    </row>
    <row r="1160" spans="2:25" ht="13.8" x14ac:dyDescent="0.25">
      <c r="B1160" s="20" t="s">
        <v>5860</v>
      </c>
      <c r="C1160" s="21" t="s">
        <v>5910</v>
      </c>
      <c r="D1160" s="21" t="s">
        <v>5911</v>
      </c>
      <c r="E1160" s="22">
        <v>86653</v>
      </c>
      <c r="F1160" s="21" t="s">
        <v>5912</v>
      </c>
      <c r="G1160" s="21" t="s">
        <v>5913</v>
      </c>
      <c r="H1160" s="21">
        <v>22</v>
      </c>
      <c r="I1160" s="21" t="s">
        <v>38</v>
      </c>
      <c r="J1160" s="23">
        <v>45536</v>
      </c>
      <c r="K1160" s="24">
        <v>2024</v>
      </c>
      <c r="L1160" s="21" t="s">
        <v>100</v>
      </c>
      <c r="M1160" s="21" t="s">
        <v>167</v>
      </c>
      <c r="N1160" s="21" t="s">
        <v>101</v>
      </c>
      <c r="O1160" s="21" t="s">
        <v>5868</v>
      </c>
      <c r="P1160" s="21" t="s">
        <v>66</v>
      </c>
      <c r="Q1160" s="21" t="s">
        <v>32</v>
      </c>
      <c r="R1160" s="21" t="s">
        <v>102</v>
      </c>
      <c r="S1160" s="25">
        <v>12</v>
      </c>
      <c r="T1160" s="25">
        <v>12</v>
      </c>
      <c r="U1160" s="25" t="s">
        <v>101</v>
      </c>
      <c r="V1160" s="21" t="s">
        <v>101</v>
      </c>
      <c r="W1160" s="21" t="s">
        <v>152</v>
      </c>
      <c r="X1160" s="21" t="s">
        <v>1354</v>
      </c>
      <c r="Y1160" s="26" t="s">
        <v>112</v>
      </c>
    </row>
    <row r="1161" spans="2:25" ht="13.8" x14ac:dyDescent="0.25">
      <c r="B1161" s="20" t="s">
        <v>3867</v>
      </c>
      <c r="C1161" s="21" t="s">
        <v>563</v>
      </c>
      <c r="D1161" s="21" t="s">
        <v>3868</v>
      </c>
      <c r="E1161" s="22">
        <v>85368</v>
      </c>
      <c r="F1161" s="21" t="s">
        <v>3869</v>
      </c>
      <c r="G1161" s="21" t="s">
        <v>872</v>
      </c>
      <c r="H1161" s="21">
        <v>1</v>
      </c>
      <c r="I1161" s="21" t="s">
        <v>38</v>
      </c>
      <c r="J1161" s="23">
        <v>10594</v>
      </c>
      <c r="K1161" s="24">
        <v>1929</v>
      </c>
      <c r="L1161" s="21" t="s">
        <v>100</v>
      </c>
      <c r="M1161" s="21" t="s">
        <v>91</v>
      </c>
      <c r="N1161" s="21" t="s">
        <v>101</v>
      </c>
      <c r="O1161" s="21" t="s">
        <v>101</v>
      </c>
      <c r="P1161" s="21" t="s">
        <v>91</v>
      </c>
      <c r="Q1161" s="21" t="s">
        <v>32</v>
      </c>
      <c r="R1161" s="21" t="s">
        <v>102</v>
      </c>
      <c r="S1161" s="25">
        <v>4.38</v>
      </c>
      <c r="T1161" s="25">
        <v>4.38</v>
      </c>
      <c r="U1161" s="25" t="s">
        <v>101</v>
      </c>
      <c r="V1161" s="21" t="s">
        <v>101</v>
      </c>
      <c r="W1161" s="21" t="s">
        <v>152</v>
      </c>
      <c r="X1161" s="21" t="s">
        <v>218</v>
      </c>
      <c r="Y1161" s="26" t="s">
        <v>178</v>
      </c>
    </row>
    <row r="1162" spans="2:25" ht="13.8" x14ac:dyDescent="0.25">
      <c r="B1162" s="20" t="s">
        <v>3870</v>
      </c>
      <c r="C1162" s="21" t="s">
        <v>563</v>
      </c>
      <c r="D1162" s="21" t="s">
        <v>3871</v>
      </c>
      <c r="E1162" s="22">
        <v>85368</v>
      </c>
      <c r="F1162" s="21" t="s">
        <v>3869</v>
      </c>
      <c r="G1162" s="21" t="s">
        <v>872</v>
      </c>
      <c r="H1162" s="21">
        <v>1</v>
      </c>
      <c r="I1162" s="21" t="s">
        <v>38</v>
      </c>
      <c r="J1162" s="23">
        <v>10594</v>
      </c>
      <c r="K1162" s="24">
        <v>1929</v>
      </c>
      <c r="L1162" s="21" t="s">
        <v>100</v>
      </c>
      <c r="M1162" s="21" t="s">
        <v>91</v>
      </c>
      <c r="N1162" s="21" t="s">
        <v>101</v>
      </c>
      <c r="O1162" s="21" t="s">
        <v>101</v>
      </c>
      <c r="P1162" s="21" t="s">
        <v>91</v>
      </c>
      <c r="Q1162" s="21" t="s">
        <v>32</v>
      </c>
      <c r="R1162" s="21" t="s">
        <v>102</v>
      </c>
      <c r="S1162" s="25">
        <v>4.38</v>
      </c>
      <c r="T1162" s="25">
        <v>4.38</v>
      </c>
      <c r="U1162" s="25" t="s">
        <v>101</v>
      </c>
      <c r="V1162" s="21" t="s">
        <v>101</v>
      </c>
      <c r="W1162" s="21" t="s">
        <v>152</v>
      </c>
      <c r="X1162" s="21" t="s">
        <v>218</v>
      </c>
      <c r="Y1162" s="26" t="s">
        <v>178</v>
      </c>
    </row>
    <row r="1163" spans="2:25" ht="13.8" x14ac:dyDescent="0.25">
      <c r="B1163" s="20" t="s">
        <v>3872</v>
      </c>
      <c r="C1163" s="21" t="s">
        <v>563</v>
      </c>
      <c r="D1163" s="21" t="s">
        <v>3873</v>
      </c>
      <c r="E1163" s="22">
        <v>85368</v>
      </c>
      <c r="F1163" s="21" t="s">
        <v>3869</v>
      </c>
      <c r="G1163" s="21" t="s">
        <v>872</v>
      </c>
      <c r="H1163" s="21">
        <v>1</v>
      </c>
      <c r="I1163" s="21" t="s">
        <v>38</v>
      </c>
      <c r="J1163" s="23">
        <v>10594</v>
      </c>
      <c r="K1163" s="24">
        <v>1929</v>
      </c>
      <c r="L1163" s="21" t="s">
        <v>100</v>
      </c>
      <c r="M1163" s="21" t="s">
        <v>91</v>
      </c>
      <c r="N1163" s="21" t="s">
        <v>101</v>
      </c>
      <c r="O1163" s="21" t="s">
        <v>101</v>
      </c>
      <c r="P1163" s="21" t="s">
        <v>91</v>
      </c>
      <c r="Q1163" s="21" t="s">
        <v>32</v>
      </c>
      <c r="R1163" s="21" t="s">
        <v>102</v>
      </c>
      <c r="S1163" s="25">
        <v>4.38</v>
      </c>
      <c r="T1163" s="25">
        <v>4.38</v>
      </c>
      <c r="U1163" s="25" t="s">
        <v>101</v>
      </c>
      <c r="V1163" s="21" t="s">
        <v>101</v>
      </c>
      <c r="W1163" s="21" t="s">
        <v>152</v>
      </c>
      <c r="X1163" s="21" t="s">
        <v>218</v>
      </c>
      <c r="Y1163" s="26" t="s">
        <v>178</v>
      </c>
    </row>
    <row r="1164" spans="2:25" ht="13.8" x14ac:dyDescent="0.25">
      <c r="B1164" s="20" t="s">
        <v>3874</v>
      </c>
      <c r="C1164" s="21" t="s">
        <v>563</v>
      </c>
      <c r="D1164" s="21" t="s">
        <v>3875</v>
      </c>
      <c r="E1164" s="22">
        <v>85368</v>
      </c>
      <c r="F1164" s="21" t="s">
        <v>3869</v>
      </c>
      <c r="G1164" s="21" t="s">
        <v>872</v>
      </c>
      <c r="H1164" s="21">
        <v>1</v>
      </c>
      <c r="I1164" s="21" t="s">
        <v>38</v>
      </c>
      <c r="J1164" s="23">
        <v>10594</v>
      </c>
      <c r="K1164" s="24">
        <v>1929</v>
      </c>
      <c r="L1164" s="21" t="s">
        <v>100</v>
      </c>
      <c r="M1164" s="21" t="s">
        <v>91</v>
      </c>
      <c r="N1164" s="21" t="s">
        <v>101</v>
      </c>
      <c r="O1164" s="21" t="s">
        <v>101</v>
      </c>
      <c r="P1164" s="21" t="s">
        <v>91</v>
      </c>
      <c r="Q1164" s="21" t="s">
        <v>32</v>
      </c>
      <c r="R1164" s="21" t="s">
        <v>102</v>
      </c>
      <c r="S1164" s="25">
        <v>4.38</v>
      </c>
      <c r="T1164" s="25">
        <v>4.38</v>
      </c>
      <c r="U1164" s="25" t="s">
        <v>101</v>
      </c>
      <c r="V1164" s="21" t="s">
        <v>101</v>
      </c>
      <c r="W1164" s="21" t="s">
        <v>152</v>
      </c>
      <c r="X1164" s="21" t="s">
        <v>218</v>
      </c>
      <c r="Y1164" s="26" t="s">
        <v>178</v>
      </c>
    </row>
    <row r="1165" spans="2:25" ht="13.8" x14ac:dyDescent="0.25">
      <c r="B1165" s="20" t="s">
        <v>3876</v>
      </c>
      <c r="C1165" s="21" t="s">
        <v>563</v>
      </c>
      <c r="D1165" s="21" t="s">
        <v>3877</v>
      </c>
      <c r="E1165" s="22">
        <v>85368</v>
      </c>
      <c r="F1165" s="21" t="s">
        <v>3869</v>
      </c>
      <c r="G1165" s="21" t="s">
        <v>872</v>
      </c>
      <c r="H1165" s="21">
        <v>1</v>
      </c>
      <c r="I1165" s="21" t="s">
        <v>38</v>
      </c>
      <c r="J1165" s="23">
        <v>10594</v>
      </c>
      <c r="K1165" s="24">
        <v>1929</v>
      </c>
      <c r="L1165" s="21" t="s">
        <v>100</v>
      </c>
      <c r="M1165" s="21" t="s">
        <v>91</v>
      </c>
      <c r="N1165" s="21" t="s">
        <v>101</v>
      </c>
      <c r="O1165" s="21" t="s">
        <v>101</v>
      </c>
      <c r="P1165" s="21" t="s">
        <v>91</v>
      </c>
      <c r="Q1165" s="21" t="s">
        <v>32</v>
      </c>
      <c r="R1165" s="21" t="s">
        <v>102</v>
      </c>
      <c r="S1165" s="25">
        <v>4.38</v>
      </c>
      <c r="T1165" s="25">
        <v>4.38</v>
      </c>
      <c r="U1165" s="25" t="s">
        <v>101</v>
      </c>
      <c r="V1165" s="21" t="s">
        <v>101</v>
      </c>
      <c r="W1165" s="21" t="s">
        <v>152</v>
      </c>
      <c r="X1165" s="21" t="s">
        <v>218</v>
      </c>
      <c r="Y1165" s="26" t="s">
        <v>178</v>
      </c>
    </row>
    <row r="1166" spans="2:25" ht="13.8" x14ac:dyDescent="0.25">
      <c r="B1166" s="20" t="s">
        <v>3878</v>
      </c>
      <c r="C1166" s="21" t="s">
        <v>563</v>
      </c>
      <c r="D1166" s="21" t="s">
        <v>3879</v>
      </c>
      <c r="E1166" s="22">
        <v>85368</v>
      </c>
      <c r="F1166" s="21" t="s">
        <v>3869</v>
      </c>
      <c r="G1166" s="21" t="s">
        <v>872</v>
      </c>
      <c r="H1166" s="21">
        <v>1</v>
      </c>
      <c r="I1166" s="21" t="s">
        <v>38</v>
      </c>
      <c r="J1166" s="23">
        <v>10594</v>
      </c>
      <c r="K1166" s="24">
        <v>1929</v>
      </c>
      <c r="L1166" s="21" t="s">
        <v>100</v>
      </c>
      <c r="M1166" s="21" t="s">
        <v>91</v>
      </c>
      <c r="N1166" s="21" t="s">
        <v>101</v>
      </c>
      <c r="O1166" s="21" t="s">
        <v>101</v>
      </c>
      <c r="P1166" s="21" t="s">
        <v>91</v>
      </c>
      <c r="Q1166" s="21" t="s">
        <v>32</v>
      </c>
      <c r="R1166" s="21" t="s">
        <v>102</v>
      </c>
      <c r="S1166" s="25">
        <v>14</v>
      </c>
      <c r="T1166" s="25">
        <v>14</v>
      </c>
      <c r="U1166" s="25" t="s">
        <v>101</v>
      </c>
      <c r="V1166" s="21" t="s">
        <v>101</v>
      </c>
      <c r="W1166" s="21" t="s">
        <v>152</v>
      </c>
      <c r="X1166" s="21" t="s">
        <v>738</v>
      </c>
      <c r="Y1166" s="26" t="s">
        <v>106</v>
      </c>
    </row>
    <row r="1167" spans="2:25" ht="13.8" x14ac:dyDescent="0.25">
      <c r="B1167" s="20" t="s">
        <v>1654</v>
      </c>
      <c r="C1167" s="21" t="s">
        <v>1655</v>
      </c>
      <c r="D1167" s="21" t="s">
        <v>1656</v>
      </c>
      <c r="E1167" s="22">
        <v>1468</v>
      </c>
      <c r="F1167" s="21" t="s">
        <v>1657</v>
      </c>
      <c r="G1167" s="21" t="s">
        <v>1658</v>
      </c>
      <c r="H1167" s="21">
        <v>3</v>
      </c>
      <c r="I1167" s="21" t="s">
        <v>41</v>
      </c>
      <c r="J1167" s="23">
        <v>38301</v>
      </c>
      <c r="K1167" s="24">
        <v>2004</v>
      </c>
      <c r="L1167" s="21" t="s">
        <v>100</v>
      </c>
      <c r="M1167" s="21" t="s">
        <v>16</v>
      </c>
      <c r="N1167" s="21" t="s">
        <v>110</v>
      </c>
      <c r="O1167" s="21" t="s">
        <v>101</v>
      </c>
      <c r="P1167" s="21" t="s">
        <v>16</v>
      </c>
      <c r="Q1167" s="21" t="s">
        <v>30</v>
      </c>
      <c r="R1167" s="21" t="s">
        <v>102</v>
      </c>
      <c r="S1167" s="25">
        <v>3.8319999999999999</v>
      </c>
      <c r="T1167" s="25">
        <v>3.7719999999999998</v>
      </c>
      <c r="U1167" s="25" t="s">
        <v>101</v>
      </c>
      <c r="V1167" s="21" t="s">
        <v>160</v>
      </c>
      <c r="W1167" s="21" t="s">
        <v>5177</v>
      </c>
      <c r="X1167" s="21" t="s">
        <v>808</v>
      </c>
      <c r="Y1167" s="26" t="s">
        <v>112</v>
      </c>
    </row>
    <row r="1168" spans="2:25" ht="13.8" x14ac:dyDescent="0.25">
      <c r="B1168" s="20" t="s">
        <v>1659</v>
      </c>
      <c r="C1168" s="21" t="s">
        <v>1655</v>
      </c>
      <c r="D1168" s="21" t="s">
        <v>1660</v>
      </c>
      <c r="E1168" s="22">
        <v>1468</v>
      </c>
      <c r="F1168" s="21" t="s">
        <v>1657</v>
      </c>
      <c r="G1168" s="21" t="s">
        <v>1658</v>
      </c>
      <c r="H1168" s="21">
        <v>3</v>
      </c>
      <c r="I1168" s="21" t="s">
        <v>41</v>
      </c>
      <c r="J1168" s="23">
        <v>38301</v>
      </c>
      <c r="K1168" s="24">
        <v>2004</v>
      </c>
      <c r="L1168" s="21" t="s">
        <v>100</v>
      </c>
      <c r="M1168" s="21" t="s">
        <v>16</v>
      </c>
      <c r="N1168" s="21" t="s">
        <v>110</v>
      </c>
      <c r="O1168" s="21" t="s">
        <v>101</v>
      </c>
      <c r="P1168" s="21" t="s">
        <v>16</v>
      </c>
      <c r="Q1168" s="21" t="s">
        <v>30</v>
      </c>
      <c r="R1168" s="21" t="s">
        <v>102</v>
      </c>
      <c r="S1168" s="25">
        <v>3.8319999999999999</v>
      </c>
      <c r="T1168" s="25">
        <v>3.7719999999999998</v>
      </c>
      <c r="U1168" s="25" t="s">
        <v>101</v>
      </c>
      <c r="V1168" s="21" t="s">
        <v>160</v>
      </c>
      <c r="W1168" s="21" t="s">
        <v>5177</v>
      </c>
      <c r="X1168" s="21" t="s">
        <v>808</v>
      </c>
      <c r="Y1168" s="26" t="s">
        <v>112</v>
      </c>
    </row>
    <row r="1169" spans="2:25" ht="13.8" x14ac:dyDescent="0.25">
      <c r="B1169" s="20" t="s">
        <v>1661</v>
      </c>
      <c r="C1169" s="21" t="s">
        <v>1655</v>
      </c>
      <c r="D1169" s="21" t="s">
        <v>1662</v>
      </c>
      <c r="E1169" s="22">
        <v>1468</v>
      </c>
      <c r="F1169" s="21" t="s">
        <v>1657</v>
      </c>
      <c r="G1169" s="21" t="s">
        <v>1658</v>
      </c>
      <c r="H1169" s="21">
        <v>3</v>
      </c>
      <c r="I1169" s="21" t="s">
        <v>41</v>
      </c>
      <c r="J1169" s="23">
        <v>38301</v>
      </c>
      <c r="K1169" s="24">
        <v>2004</v>
      </c>
      <c r="L1169" s="21" t="s">
        <v>100</v>
      </c>
      <c r="M1169" s="21" t="s">
        <v>16</v>
      </c>
      <c r="N1169" s="21" t="s">
        <v>110</v>
      </c>
      <c r="O1169" s="21" t="s">
        <v>101</v>
      </c>
      <c r="P1169" s="21" t="s">
        <v>16</v>
      </c>
      <c r="Q1169" s="21" t="s">
        <v>30</v>
      </c>
      <c r="R1169" s="21" t="s">
        <v>102</v>
      </c>
      <c r="S1169" s="25">
        <v>3.8319999999999999</v>
      </c>
      <c r="T1169" s="25">
        <v>3.7719999999999998</v>
      </c>
      <c r="U1169" s="25" t="s">
        <v>101</v>
      </c>
      <c r="V1169" s="21" t="s">
        <v>160</v>
      </c>
      <c r="W1169" s="21" t="s">
        <v>5177</v>
      </c>
      <c r="X1169" s="21" t="s">
        <v>808</v>
      </c>
      <c r="Y1169" s="26" t="s">
        <v>112</v>
      </c>
    </row>
    <row r="1170" spans="2:25" ht="13.8" x14ac:dyDescent="0.25">
      <c r="B1170" s="20" t="s">
        <v>1663</v>
      </c>
      <c r="C1170" s="21" t="s">
        <v>1655</v>
      </c>
      <c r="D1170" s="21" t="s">
        <v>1664</v>
      </c>
      <c r="E1170" s="22">
        <v>1468</v>
      </c>
      <c r="F1170" s="21" t="s">
        <v>1657</v>
      </c>
      <c r="G1170" s="21" t="s">
        <v>1658</v>
      </c>
      <c r="H1170" s="21">
        <v>3</v>
      </c>
      <c r="I1170" s="21" t="s">
        <v>41</v>
      </c>
      <c r="J1170" s="23">
        <v>38301</v>
      </c>
      <c r="K1170" s="24">
        <v>2004</v>
      </c>
      <c r="L1170" s="21" t="s">
        <v>100</v>
      </c>
      <c r="M1170" s="21" t="s">
        <v>16</v>
      </c>
      <c r="N1170" s="21" t="s">
        <v>110</v>
      </c>
      <c r="O1170" s="21" t="s">
        <v>101</v>
      </c>
      <c r="P1170" s="21" t="s">
        <v>16</v>
      </c>
      <c r="Q1170" s="21" t="s">
        <v>30</v>
      </c>
      <c r="R1170" s="21" t="s">
        <v>102</v>
      </c>
      <c r="S1170" s="25">
        <v>3.8319999999999999</v>
      </c>
      <c r="T1170" s="25">
        <v>3.7719999999999998</v>
      </c>
      <c r="U1170" s="25" t="s">
        <v>101</v>
      </c>
      <c r="V1170" s="21" t="s">
        <v>160</v>
      </c>
      <c r="W1170" s="21" t="s">
        <v>5177</v>
      </c>
      <c r="X1170" s="21" t="s">
        <v>808</v>
      </c>
      <c r="Y1170" s="26" t="s">
        <v>112</v>
      </c>
    </row>
    <row r="1171" spans="2:25" ht="13.8" x14ac:dyDescent="0.25">
      <c r="B1171" s="20" t="s">
        <v>1665</v>
      </c>
      <c r="C1171" s="21" t="s">
        <v>1655</v>
      </c>
      <c r="D1171" s="21" t="s">
        <v>1666</v>
      </c>
      <c r="E1171" s="22">
        <v>1468</v>
      </c>
      <c r="F1171" s="21" t="s">
        <v>1657</v>
      </c>
      <c r="G1171" s="21" t="s">
        <v>1658</v>
      </c>
      <c r="H1171" s="21">
        <v>3</v>
      </c>
      <c r="I1171" s="21" t="s">
        <v>41</v>
      </c>
      <c r="J1171" s="23">
        <v>38301</v>
      </c>
      <c r="K1171" s="24">
        <v>2004</v>
      </c>
      <c r="L1171" s="21" t="s">
        <v>100</v>
      </c>
      <c r="M1171" s="21" t="s">
        <v>16</v>
      </c>
      <c r="N1171" s="21" t="s">
        <v>110</v>
      </c>
      <c r="O1171" s="21" t="s">
        <v>101</v>
      </c>
      <c r="P1171" s="21" t="s">
        <v>16</v>
      </c>
      <c r="Q1171" s="21" t="s">
        <v>30</v>
      </c>
      <c r="R1171" s="21" t="s">
        <v>102</v>
      </c>
      <c r="S1171" s="25">
        <v>3.8319999999999999</v>
      </c>
      <c r="T1171" s="25">
        <v>3.7719999999999998</v>
      </c>
      <c r="U1171" s="25" t="s">
        <v>101</v>
      </c>
      <c r="V1171" s="21" t="s">
        <v>160</v>
      </c>
      <c r="W1171" s="21" t="s">
        <v>5177</v>
      </c>
      <c r="X1171" s="21" t="s">
        <v>808</v>
      </c>
      <c r="Y1171" s="26" t="s">
        <v>112</v>
      </c>
    </row>
    <row r="1172" spans="2:25" ht="13.8" x14ac:dyDescent="0.25">
      <c r="B1172" s="20" t="s">
        <v>1667</v>
      </c>
      <c r="C1172" s="21" t="s">
        <v>1655</v>
      </c>
      <c r="D1172" s="21" t="s">
        <v>1668</v>
      </c>
      <c r="E1172" s="22">
        <v>1468</v>
      </c>
      <c r="F1172" s="21" t="s">
        <v>1657</v>
      </c>
      <c r="G1172" s="21" t="s">
        <v>1658</v>
      </c>
      <c r="H1172" s="21">
        <v>3</v>
      </c>
      <c r="I1172" s="21" t="s">
        <v>41</v>
      </c>
      <c r="J1172" s="23">
        <v>38301</v>
      </c>
      <c r="K1172" s="24">
        <v>2004</v>
      </c>
      <c r="L1172" s="21" t="s">
        <v>100</v>
      </c>
      <c r="M1172" s="21" t="s">
        <v>16</v>
      </c>
      <c r="N1172" s="21" t="s">
        <v>110</v>
      </c>
      <c r="O1172" s="21" t="s">
        <v>101</v>
      </c>
      <c r="P1172" s="21" t="s">
        <v>16</v>
      </c>
      <c r="Q1172" s="21" t="s">
        <v>30</v>
      </c>
      <c r="R1172" s="21" t="s">
        <v>102</v>
      </c>
      <c r="S1172" s="25">
        <v>3.8319999999999999</v>
      </c>
      <c r="T1172" s="25">
        <v>3.7719999999999998</v>
      </c>
      <c r="U1172" s="25" t="s">
        <v>101</v>
      </c>
      <c r="V1172" s="21" t="s">
        <v>160</v>
      </c>
      <c r="W1172" s="21" t="s">
        <v>5177</v>
      </c>
      <c r="X1172" s="21" t="s">
        <v>808</v>
      </c>
      <c r="Y1172" s="26" t="s">
        <v>112</v>
      </c>
    </row>
    <row r="1173" spans="2:25" ht="13.8" x14ac:dyDescent="0.25">
      <c r="B1173" s="20" t="s">
        <v>1669</v>
      </c>
      <c r="C1173" s="21" t="s">
        <v>1655</v>
      </c>
      <c r="D1173" s="21" t="s">
        <v>1670</v>
      </c>
      <c r="E1173" s="22">
        <v>1468</v>
      </c>
      <c r="F1173" s="21" t="s">
        <v>1657</v>
      </c>
      <c r="G1173" s="21" t="s">
        <v>1658</v>
      </c>
      <c r="H1173" s="21">
        <v>3</v>
      </c>
      <c r="I1173" s="21" t="s">
        <v>41</v>
      </c>
      <c r="J1173" s="23">
        <v>38301</v>
      </c>
      <c r="K1173" s="24">
        <v>2004</v>
      </c>
      <c r="L1173" s="21" t="s">
        <v>100</v>
      </c>
      <c r="M1173" s="21" t="s">
        <v>16</v>
      </c>
      <c r="N1173" s="21" t="s">
        <v>110</v>
      </c>
      <c r="O1173" s="21" t="s">
        <v>101</v>
      </c>
      <c r="P1173" s="21" t="s">
        <v>16</v>
      </c>
      <c r="Q1173" s="21" t="s">
        <v>30</v>
      </c>
      <c r="R1173" s="21" t="s">
        <v>102</v>
      </c>
      <c r="S1173" s="25">
        <v>3.8319999999999999</v>
      </c>
      <c r="T1173" s="25">
        <v>3.7719999999999998</v>
      </c>
      <c r="U1173" s="25" t="s">
        <v>101</v>
      </c>
      <c r="V1173" s="21" t="s">
        <v>160</v>
      </c>
      <c r="W1173" s="21" t="s">
        <v>5177</v>
      </c>
      <c r="X1173" s="21" t="s">
        <v>808</v>
      </c>
      <c r="Y1173" s="26" t="s">
        <v>112</v>
      </c>
    </row>
    <row r="1174" spans="2:25" ht="13.8" x14ac:dyDescent="0.25">
      <c r="B1174" s="20" t="s">
        <v>1671</v>
      </c>
      <c r="C1174" s="21" t="s">
        <v>1655</v>
      </c>
      <c r="D1174" s="21" t="s">
        <v>1672</v>
      </c>
      <c r="E1174" s="22">
        <v>1468</v>
      </c>
      <c r="F1174" s="21" t="s">
        <v>1657</v>
      </c>
      <c r="G1174" s="21" t="s">
        <v>1658</v>
      </c>
      <c r="H1174" s="21">
        <v>3</v>
      </c>
      <c r="I1174" s="21" t="s">
        <v>41</v>
      </c>
      <c r="J1174" s="23">
        <v>38301</v>
      </c>
      <c r="K1174" s="24">
        <v>2004</v>
      </c>
      <c r="L1174" s="21" t="s">
        <v>100</v>
      </c>
      <c r="M1174" s="21" t="s">
        <v>16</v>
      </c>
      <c r="N1174" s="21" t="s">
        <v>110</v>
      </c>
      <c r="O1174" s="21" t="s">
        <v>101</v>
      </c>
      <c r="P1174" s="21" t="s">
        <v>16</v>
      </c>
      <c r="Q1174" s="21" t="s">
        <v>30</v>
      </c>
      <c r="R1174" s="21" t="s">
        <v>102</v>
      </c>
      <c r="S1174" s="25">
        <v>3.8319999999999999</v>
      </c>
      <c r="T1174" s="25">
        <v>3.7719999999999998</v>
      </c>
      <c r="U1174" s="25" t="s">
        <v>101</v>
      </c>
      <c r="V1174" s="21" t="s">
        <v>160</v>
      </c>
      <c r="W1174" s="21" t="s">
        <v>5177</v>
      </c>
      <c r="X1174" s="21" t="s">
        <v>808</v>
      </c>
      <c r="Y1174" s="26" t="s">
        <v>112</v>
      </c>
    </row>
    <row r="1175" spans="2:25" ht="13.8" x14ac:dyDescent="0.25">
      <c r="B1175" s="20" t="s">
        <v>1673</v>
      </c>
      <c r="C1175" s="21" t="s">
        <v>1655</v>
      </c>
      <c r="D1175" s="21" t="s">
        <v>1674</v>
      </c>
      <c r="E1175" s="22">
        <v>1468</v>
      </c>
      <c r="F1175" s="21" t="s">
        <v>1657</v>
      </c>
      <c r="G1175" s="21" t="s">
        <v>1658</v>
      </c>
      <c r="H1175" s="21">
        <v>3</v>
      </c>
      <c r="I1175" s="21" t="s">
        <v>41</v>
      </c>
      <c r="J1175" s="23">
        <v>38301</v>
      </c>
      <c r="K1175" s="24">
        <v>2004</v>
      </c>
      <c r="L1175" s="21" t="s">
        <v>100</v>
      </c>
      <c r="M1175" s="21" t="s">
        <v>16</v>
      </c>
      <c r="N1175" s="21" t="s">
        <v>110</v>
      </c>
      <c r="O1175" s="21" t="s">
        <v>101</v>
      </c>
      <c r="P1175" s="21" t="s">
        <v>16</v>
      </c>
      <c r="Q1175" s="21" t="s">
        <v>30</v>
      </c>
      <c r="R1175" s="21" t="s">
        <v>102</v>
      </c>
      <c r="S1175" s="25">
        <v>3.8319999999999999</v>
      </c>
      <c r="T1175" s="25">
        <v>3.7719999999999998</v>
      </c>
      <c r="U1175" s="25" t="s">
        <v>101</v>
      </c>
      <c r="V1175" s="21" t="s">
        <v>160</v>
      </c>
      <c r="W1175" s="21" t="s">
        <v>5177</v>
      </c>
      <c r="X1175" s="21" t="s">
        <v>808</v>
      </c>
      <c r="Y1175" s="26" t="s">
        <v>112</v>
      </c>
    </row>
    <row r="1176" spans="2:25" ht="13.8" x14ac:dyDescent="0.25">
      <c r="B1176" s="20" t="s">
        <v>1675</v>
      </c>
      <c r="C1176" s="21" t="s">
        <v>1676</v>
      </c>
      <c r="D1176" s="21" t="s">
        <v>1677</v>
      </c>
      <c r="E1176" s="22">
        <v>1468</v>
      </c>
      <c r="F1176" s="21" t="s">
        <v>1657</v>
      </c>
      <c r="G1176" s="21" t="s">
        <v>1658</v>
      </c>
      <c r="H1176" s="21">
        <v>3</v>
      </c>
      <c r="I1176" s="21" t="s">
        <v>41</v>
      </c>
      <c r="J1176" s="23">
        <v>36039</v>
      </c>
      <c r="K1176" s="24">
        <v>1998</v>
      </c>
      <c r="L1176" s="21" t="s">
        <v>100</v>
      </c>
      <c r="M1176" s="21" t="s">
        <v>16</v>
      </c>
      <c r="N1176" s="21" t="s">
        <v>110</v>
      </c>
      <c r="O1176" s="21" t="s">
        <v>101</v>
      </c>
      <c r="P1176" s="21" t="s">
        <v>16</v>
      </c>
      <c r="Q1176" s="21" t="s">
        <v>30</v>
      </c>
      <c r="R1176" s="21" t="s">
        <v>102</v>
      </c>
      <c r="S1176" s="25">
        <v>3.8839999999999999</v>
      </c>
      <c r="T1176" s="25">
        <v>3.879</v>
      </c>
      <c r="U1176" s="25" t="s">
        <v>101</v>
      </c>
      <c r="V1176" s="21" t="s">
        <v>160</v>
      </c>
      <c r="W1176" s="21" t="s">
        <v>5177</v>
      </c>
      <c r="X1176" s="21" t="s">
        <v>808</v>
      </c>
      <c r="Y1176" s="26" t="s">
        <v>112</v>
      </c>
    </row>
    <row r="1177" spans="2:25" ht="13.8" x14ac:dyDescent="0.25">
      <c r="B1177" s="20" t="s">
        <v>1678</v>
      </c>
      <c r="C1177" s="21" t="s">
        <v>1676</v>
      </c>
      <c r="D1177" s="21" t="s">
        <v>1679</v>
      </c>
      <c r="E1177" s="22">
        <v>1468</v>
      </c>
      <c r="F1177" s="21" t="s">
        <v>1657</v>
      </c>
      <c r="G1177" s="21" t="s">
        <v>1658</v>
      </c>
      <c r="H1177" s="21">
        <v>3</v>
      </c>
      <c r="I1177" s="21" t="s">
        <v>41</v>
      </c>
      <c r="J1177" s="23">
        <v>36039</v>
      </c>
      <c r="K1177" s="24">
        <v>1998</v>
      </c>
      <c r="L1177" s="21" t="s">
        <v>100</v>
      </c>
      <c r="M1177" s="21" t="s">
        <v>16</v>
      </c>
      <c r="N1177" s="21" t="s">
        <v>110</v>
      </c>
      <c r="O1177" s="21" t="s">
        <v>101</v>
      </c>
      <c r="P1177" s="21" t="s">
        <v>16</v>
      </c>
      <c r="Q1177" s="21" t="s">
        <v>30</v>
      </c>
      <c r="R1177" s="21" t="s">
        <v>102</v>
      </c>
      <c r="S1177" s="25">
        <v>3.8839999999999999</v>
      </c>
      <c r="T1177" s="25">
        <v>3.879</v>
      </c>
      <c r="U1177" s="25" t="s">
        <v>101</v>
      </c>
      <c r="V1177" s="21" t="s">
        <v>160</v>
      </c>
      <c r="W1177" s="21" t="s">
        <v>101</v>
      </c>
      <c r="X1177" s="21" t="s">
        <v>808</v>
      </c>
      <c r="Y1177" s="26" t="s">
        <v>112</v>
      </c>
    </row>
    <row r="1178" spans="2:25" ht="13.8" x14ac:dyDescent="0.25">
      <c r="B1178" s="20" t="s">
        <v>1680</v>
      </c>
      <c r="C1178" s="21" t="s">
        <v>1676</v>
      </c>
      <c r="D1178" s="21" t="s">
        <v>1681</v>
      </c>
      <c r="E1178" s="22">
        <v>1468</v>
      </c>
      <c r="F1178" s="21" t="s">
        <v>1657</v>
      </c>
      <c r="G1178" s="21" t="s">
        <v>1658</v>
      </c>
      <c r="H1178" s="21">
        <v>3</v>
      </c>
      <c r="I1178" s="21" t="s">
        <v>41</v>
      </c>
      <c r="J1178" s="23">
        <v>36039</v>
      </c>
      <c r="K1178" s="24">
        <v>1998</v>
      </c>
      <c r="L1178" s="21" t="s">
        <v>100</v>
      </c>
      <c r="M1178" s="21" t="s">
        <v>16</v>
      </c>
      <c r="N1178" s="21" t="s">
        <v>110</v>
      </c>
      <c r="O1178" s="21" t="s">
        <v>101</v>
      </c>
      <c r="P1178" s="21" t="s">
        <v>16</v>
      </c>
      <c r="Q1178" s="21" t="s">
        <v>30</v>
      </c>
      <c r="R1178" s="21" t="s">
        <v>102</v>
      </c>
      <c r="S1178" s="25">
        <v>3.8839999999999999</v>
      </c>
      <c r="T1178" s="25">
        <v>3.879</v>
      </c>
      <c r="U1178" s="25" t="s">
        <v>101</v>
      </c>
      <c r="V1178" s="21" t="s">
        <v>160</v>
      </c>
      <c r="W1178" s="21" t="s">
        <v>5177</v>
      </c>
      <c r="X1178" s="21" t="s">
        <v>808</v>
      </c>
      <c r="Y1178" s="26" t="s">
        <v>112</v>
      </c>
    </row>
    <row r="1179" spans="2:25" ht="13.8" x14ac:dyDescent="0.25">
      <c r="B1179" s="20" t="s">
        <v>1682</v>
      </c>
      <c r="C1179" s="21" t="s">
        <v>1676</v>
      </c>
      <c r="D1179" s="21" t="s">
        <v>1683</v>
      </c>
      <c r="E1179" s="22">
        <v>1468</v>
      </c>
      <c r="F1179" s="21" t="s">
        <v>1657</v>
      </c>
      <c r="G1179" s="21" t="s">
        <v>1658</v>
      </c>
      <c r="H1179" s="21">
        <v>3</v>
      </c>
      <c r="I1179" s="21" t="s">
        <v>41</v>
      </c>
      <c r="J1179" s="23">
        <v>36039</v>
      </c>
      <c r="K1179" s="24">
        <v>1998</v>
      </c>
      <c r="L1179" s="21" t="s">
        <v>100</v>
      </c>
      <c r="M1179" s="21" t="s">
        <v>16</v>
      </c>
      <c r="N1179" s="21" t="s">
        <v>110</v>
      </c>
      <c r="O1179" s="21" t="s">
        <v>101</v>
      </c>
      <c r="P1179" s="21" t="s">
        <v>16</v>
      </c>
      <c r="Q1179" s="21" t="s">
        <v>30</v>
      </c>
      <c r="R1179" s="21" t="s">
        <v>102</v>
      </c>
      <c r="S1179" s="25">
        <v>3.8839999999999999</v>
      </c>
      <c r="T1179" s="25">
        <v>3.879</v>
      </c>
      <c r="U1179" s="25" t="s">
        <v>101</v>
      </c>
      <c r="V1179" s="21" t="s">
        <v>160</v>
      </c>
      <c r="W1179" s="21" t="s">
        <v>5177</v>
      </c>
      <c r="X1179" s="21" t="s">
        <v>808</v>
      </c>
      <c r="Y1179" s="26" t="s">
        <v>112</v>
      </c>
    </row>
    <row r="1180" spans="2:25" ht="13.8" x14ac:dyDescent="0.25">
      <c r="B1180" s="20" t="s">
        <v>1684</v>
      </c>
      <c r="C1180" s="21" t="s">
        <v>1676</v>
      </c>
      <c r="D1180" s="21" t="s">
        <v>1685</v>
      </c>
      <c r="E1180" s="22">
        <v>1468</v>
      </c>
      <c r="F1180" s="21" t="s">
        <v>1657</v>
      </c>
      <c r="G1180" s="21" t="s">
        <v>1658</v>
      </c>
      <c r="H1180" s="21">
        <v>3</v>
      </c>
      <c r="I1180" s="21" t="s">
        <v>41</v>
      </c>
      <c r="J1180" s="23">
        <v>36039</v>
      </c>
      <c r="K1180" s="24">
        <v>1998</v>
      </c>
      <c r="L1180" s="21" t="s">
        <v>100</v>
      </c>
      <c r="M1180" s="21" t="s">
        <v>16</v>
      </c>
      <c r="N1180" s="21" t="s">
        <v>110</v>
      </c>
      <c r="O1180" s="21" t="s">
        <v>101</v>
      </c>
      <c r="P1180" s="21" t="s">
        <v>16</v>
      </c>
      <c r="Q1180" s="21" t="s">
        <v>30</v>
      </c>
      <c r="R1180" s="21" t="s">
        <v>102</v>
      </c>
      <c r="S1180" s="25">
        <v>3.8839999999999999</v>
      </c>
      <c r="T1180" s="25">
        <v>3.879</v>
      </c>
      <c r="U1180" s="25" t="s">
        <v>101</v>
      </c>
      <c r="V1180" s="21" t="s">
        <v>160</v>
      </c>
      <c r="W1180" s="21" t="s">
        <v>5177</v>
      </c>
      <c r="X1180" s="21" t="s">
        <v>808</v>
      </c>
      <c r="Y1180" s="26" t="s">
        <v>112</v>
      </c>
    </row>
    <row r="1181" spans="2:25" ht="13.8" x14ac:dyDescent="0.25">
      <c r="B1181" s="20" t="s">
        <v>1686</v>
      </c>
      <c r="C1181" s="21" t="s">
        <v>1676</v>
      </c>
      <c r="D1181" s="21" t="s">
        <v>1687</v>
      </c>
      <c r="E1181" s="22">
        <v>1468</v>
      </c>
      <c r="F1181" s="21" t="s">
        <v>1657</v>
      </c>
      <c r="G1181" s="21" t="s">
        <v>1658</v>
      </c>
      <c r="H1181" s="21">
        <v>3</v>
      </c>
      <c r="I1181" s="21" t="s">
        <v>41</v>
      </c>
      <c r="J1181" s="23">
        <v>36039</v>
      </c>
      <c r="K1181" s="24">
        <v>1998</v>
      </c>
      <c r="L1181" s="21" t="s">
        <v>100</v>
      </c>
      <c r="M1181" s="21" t="s">
        <v>16</v>
      </c>
      <c r="N1181" s="21" t="s">
        <v>110</v>
      </c>
      <c r="O1181" s="21" t="s">
        <v>101</v>
      </c>
      <c r="P1181" s="21" t="s">
        <v>16</v>
      </c>
      <c r="Q1181" s="21" t="s">
        <v>30</v>
      </c>
      <c r="R1181" s="21" t="s">
        <v>102</v>
      </c>
      <c r="S1181" s="25">
        <v>3.8839999999999999</v>
      </c>
      <c r="T1181" s="25">
        <v>3.879</v>
      </c>
      <c r="U1181" s="25" t="s">
        <v>101</v>
      </c>
      <c r="V1181" s="21" t="s">
        <v>160</v>
      </c>
      <c r="W1181" s="21" t="s">
        <v>5177</v>
      </c>
      <c r="X1181" s="21" t="s">
        <v>808</v>
      </c>
      <c r="Y1181" s="26" t="s">
        <v>112</v>
      </c>
    </row>
    <row r="1182" spans="2:25" ht="13.8" x14ac:dyDescent="0.25">
      <c r="B1182" s="20" t="s">
        <v>1688</v>
      </c>
      <c r="C1182" s="21" t="s">
        <v>1676</v>
      </c>
      <c r="D1182" s="21" t="s">
        <v>1689</v>
      </c>
      <c r="E1182" s="22">
        <v>1468</v>
      </c>
      <c r="F1182" s="21" t="s">
        <v>1657</v>
      </c>
      <c r="G1182" s="21" t="s">
        <v>1658</v>
      </c>
      <c r="H1182" s="21">
        <v>3</v>
      </c>
      <c r="I1182" s="21" t="s">
        <v>41</v>
      </c>
      <c r="J1182" s="23">
        <v>36039</v>
      </c>
      <c r="K1182" s="24">
        <v>1998</v>
      </c>
      <c r="L1182" s="21" t="s">
        <v>100</v>
      </c>
      <c r="M1182" s="21" t="s">
        <v>16</v>
      </c>
      <c r="N1182" s="21" t="s">
        <v>110</v>
      </c>
      <c r="O1182" s="21" t="s">
        <v>101</v>
      </c>
      <c r="P1182" s="21" t="s">
        <v>16</v>
      </c>
      <c r="Q1182" s="21" t="s">
        <v>30</v>
      </c>
      <c r="R1182" s="21" t="s">
        <v>102</v>
      </c>
      <c r="S1182" s="25">
        <v>3.8839999999999999</v>
      </c>
      <c r="T1182" s="25">
        <v>3.879</v>
      </c>
      <c r="U1182" s="25" t="s">
        <v>101</v>
      </c>
      <c r="V1182" s="21" t="s">
        <v>160</v>
      </c>
      <c r="W1182" s="21" t="s">
        <v>5177</v>
      </c>
      <c r="X1182" s="21" t="s">
        <v>808</v>
      </c>
      <c r="Y1182" s="26" t="s">
        <v>112</v>
      </c>
    </row>
    <row r="1183" spans="2:25" ht="13.8" x14ac:dyDescent="0.25">
      <c r="B1183" s="20" t="s">
        <v>1690</v>
      </c>
      <c r="C1183" s="21" t="s">
        <v>1676</v>
      </c>
      <c r="D1183" s="21" t="s">
        <v>1691</v>
      </c>
      <c r="E1183" s="22">
        <v>1468</v>
      </c>
      <c r="F1183" s="21" t="s">
        <v>1657</v>
      </c>
      <c r="G1183" s="21" t="s">
        <v>1658</v>
      </c>
      <c r="H1183" s="21">
        <v>3</v>
      </c>
      <c r="I1183" s="21" t="s">
        <v>41</v>
      </c>
      <c r="J1183" s="23">
        <v>36039</v>
      </c>
      <c r="K1183" s="24">
        <v>1998</v>
      </c>
      <c r="L1183" s="21" t="s">
        <v>100</v>
      </c>
      <c r="M1183" s="21" t="s">
        <v>16</v>
      </c>
      <c r="N1183" s="21" t="s">
        <v>110</v>
      </c>
      <c r="O1183" s="21" t="s">
        <v>101</v>
      </c>
      <c r="P1183" s="21" t="s">
        <v>16</v>
      </c>
      <c r="Q1183" s="21" t="s">
        <v>30</v>
      </c>
      <c r="R1183" s="21" t="s">
        <v>102</v>
      </c>
      <c r="S1183" s="25">
        <v>3.8839999999999999</v>
      </c>
      <c r="T1183" s="25">
        <v>3.879</v>
      </c>
      <c r="U1183" s="25" t="s">
        <v>101</v>
      </c>
      <c r="V1183" s="21" t="s">
        <v>160</v>
      </c>
      <c r="W1183" s="21" t="s">
        <v>5177</v>
      </c>
      <c r="X1183" s="21" t="s">
        <v>808</v>
      </c>
      <c r="Y1183" s="26" t="s">
        <v>112</v>
      </c>
    </row>
    <row r="1184" spans="2:25" ht="13.8" x14ac:dyDescent="0.25">
      <c r="B1184" s="20" t="s">
        <v>1692</v>
      </c>
      <c r="C1184" s="21" t="s">
        <v>1676</v>
      </c>
      <c r="D1184" s="21" t="s">
        <v>1693</v>
      </c>
      <c r="E1184" s="22">
        <v>1468</v>
      </c>
      <c r="F1184" s="21" t="s">
        <v>1657</v>
      </c>
      <c r="G1184" s="21" t="s">
        <v>1658</v>
      </c>
      <c r="H1184" s="21">
        <v>3</v>
      </c>
      <c r="I1184" s="21" t="s">
        <v>41</v>
      </c>
      <c r="J1184" s="23">
        <v>36039</v>
      </c>
      <c r="K1184" s="24">
        <v>1998</v>
      </c>
      <c r="L1184" s="21" t="s">
        <v>100</v>
      </c>
      <c r="M1184" s="21" t="s">
        <v>16</v>
      </c>
      <c r="N1184" s="21" t="s">
        <v>110</v>
      </c>
      <c r="O1184" s="21" t="s">
        <v>101</v>
      </c>
      <c r="P1184" s="21" t="s">
        <v>16</v>
      </c>
      <c r="Q1184" s="21" t="s">
        <v>30</v>
      </c>
      <c r="R1184" s="21" t="s">
        <v>102</v>
      </c>
      <c r="S1184" s="25">
        <v>3.8839999999999999</v>
      </c>
      <c r="T1184" s="25">
        <v>3.879</v>
      </c>
      <c r="U1184" s="25" t="s">
        <v>101</v>
      </c>
      <c r="V1184" s="21" t="s">
        <v>160</v>
      </c>
      <c r="W1184" s="21" t="s">
        <v>5177</v>
      </c>
      <c r="X1184" s="21" t="s">
        <v>808</v>
      </c>
      <c r="Y1184" s="26" t="s">
        <v>112</v>
      </c>
    </row>
    <row r="1185" spans="2:25" ht="13.8" x14ac:dyDescent="0.25">
      <c r="B1185" s="20" t="s">
        <v>2521</v>
      </c>
      <c r="C1185" s="21" t="s">
        <v>1847</v>
      </c>
      <c r="D1185" s="21" t="s">
        <v>2522</v>
      </c>
      <c r="E1185" s="22">
        <v>56254</v>
      </c>
      <c r="F1185" s="21" t="s">
        <v>2523</v>
      </c>
      <c r="G1185" s="21" t="s">
        <v>2524</v>
      </c>
      <c r="H1185" s="21" t="s">
        <v>101</v>
      </c>
      <c r="I1185" s="21" t="s">
        <v>36</v>
      </c>
      <c r="J1185" s="23">
        <v>23743</v>
      </c>
      <c r="K1185" s="24">
        <v>1965</v>
      </c>
      <c r="L1185" s="21" t="s">
        <v>100</v>
      </c>
      <c r="M1185" s="21" t="s">
        <v>91</v>
      </c>
      <c r="N1185" s="21" t="s">
        <v>101</v>
      </c>
      <c r="O1185" s="21" t="s">
        <v>101</v>
      </c>
      <c r="P1185" s="21" t="s">
        <v>91</v>
      </c>
      <c r="Q1185" s="21" t="s">
        <v>32</v>
      </c>
      <c r="R1185" s="21" t="s">
        <v>102</v>
      </c>
      <c r="S1185" s="25">
        <v>4.0999999999999996</v>
      </c>
      <c r="T1185" s="25">
        <v>4.0999999999999996</v>
      </c>
      <c r="U1185" s="25" t="s">
        <v>101</v>
      </c>
      <c r="V1185" s="21" t="s">
        <v>101</v>
      </c>
      <c r="W1185" s="21" t="s">
        <v>152</v>
      </c>
      <c r="X1185" s="21" t="s">
        <v>378</v>
      </c>
      <c r="Y1185" s="26" t="s">
        <v>112</v>
      </c>
    </row>
    <row r="1186" spans="2:25" ht="13.8" x14ac:dyDescent="0.25">
      <c r="B1186" s="20" t="s">
        <v>2525</v>
      </c>
      <c r="C1186" s="21" t="s">
        <v>1847</v>
      </c>
      <c r="D1186" s="21" t="s">
        <v>2526</v>
      </c>
      <c r="E1186" s="22">
        <v>56254</v>
      </c>
      <c r="F1186" s="21" t="s">
        <v>2523</v>
      </c>
      <c r="G1186" s="21" t="s">
        <v>2524</v>
      </c>
      <c r="H1186" s="21" t="s">
        <v>101</v>
      </c>
      <c r="I1186" s="21" t="s">
        <v>36</v>
      </c>
      <c r="J1186" s="23">
        <v>23743</v>
      </c>
      <c r="K1186" s="24">
        <v>1965</v>
      </c>
      <c r="L1186" s="21" t="s">
        <v>100</v>
      </c>
      <c r="M1186" s="21" t="s">
        <v>91</v>
      </c>
      <c r="N1186" s="21" t="s">
        <v>101</v>
      </c>
      <c r="O1186" s="21" t="s">
        <v>101</v>
      </c>
      <c r="P1186" s="21" t="s">
        <v>91</v>
      </c>
      <c r="Q1186" s="21" t="s">
        <v>32</v>
      </c>
      <c r="R1186" s="21" t="s">
        <v>102</v>
      </c>
      <c r="S1186" s="25">
        <v>4.0999999999999996</v>
      </c>
      <c r="T1186" s="25">
        <v>4.0999999999999996</v>
      </c>
      <c r="U1186" s="25" t="s">
        <v>101</v>
      </c>
      <c r="V1186" s="21" t="s">
        <v>101</v>
      </c>
      <c r="W1186" s="21" t="s">
        <v>152</v>
      </c>
      <c r="X1186" s="21" t="s">
        <v>378</v>
      </c>
      <c r="Y1186" s="26" t="s">
        <v>112</v>
      </c>
    </row>
    <row r="1187" spans="2:25" ht="13.8" x14ac:dyDescent="0.25">
      <c r="B1187" s="20" t="s">
        <v>2527</v>
      </c>
      <c r="C1187" s="21" t="s">
        <v>1847</v>
      </c>
      <c r="D1187" s="21" t="s">
        <v>2528</v>
      </c>
      <c r="E1187" s="22">
        <v>56254</v>
      </c>
      <c r="F1187" s="21" t="s">
        <v>2523</v>
      </c>
      <c r="G1187" s="21" t="s">
        <v>2524</v>
      </c>
      <c r="H1187" s="21" t="s">
        <v>101</v>
      </c>
      <c r="I1187" s="21" t="s">
        <v>36</v>
      </c>
      <c r="J1187" s="23">
        <v>23743</v>
      </c>
      <c r="K1187" s="24">
        <v>1965</v>
      </c>
      <c r="L1187" s="21" t="s">
        <v>100</v>
      </c>
      <c r="M1187" s="21" t="s">
        <v>91</v>
      </c>
      <c r="N1187" s="21" t="s">
        <v>101</v>
      </c>
      <c r="O1187" s="21" t="s">
        <v>101</v>
      </c>
      <c r="P1187" s="21" t="s">
        <v>91</v>
      </c>
      <c r="Q1187" s="21" t="s">
        <v>32</v>
      </c>
      <c r="R1187" s="21" t="s">
        <v>102</v>
      </c>
      <c r="S1187" s="25">
        <v>4.0999999999999996</v>
      </c>
      <c r="T1187" s="25">
        <v>4.0999999999999996</v>
      </c>
      <c r="U1187" s="25" t="s">
        <v>101</v>
      </c>
      <c r="V1187" s="21" t="s">
        <v>101</v>
      </c>
      <c r="W1187" s="21" t="s">
        <v>152</v>
      </c>
      <c r="X1187" s="21" t="s">
        <v>378</v>
      </c>
      <c r="Y1187" s="26" t="s">
        <v>112</v>
      </c>
    </row>
    <row r="1188" spans="2:25" ht="13.8" x14ac:dyDescent="0.25">
      <c r="B1188" s="20" t="s">
        <v>2529</v>
      </c>
      <c r="C1188" s="21" t="s">
        <v>1847</v>
      </c>
      <c r="D1188" s="21" t="s">
        <v>2530</v>
      </c>
      <c r="E1188" s="22">
        <v>56254</v>
      </c>
      <c r="F1188" s="21" t="s">
        <v>2523</v>
      </c>
      <c r="G1188" s="21" t="s">
        <v>2524</v>
      </c>
      <c r="H1188" s="21" t="s">
        <v>101</v>
      </c>
      <c r="I1188" s="21" t="s">
        <v>36</v>
      </c>
      <c r="J1188" s="23">
        <v>23743</v>
      </c>
      <c r="K1188" s="24">
        <v>1965</v>
      </c>
      <c r="L1188" s="21" t="s">
        <v>100</v>
      </c>
      <c r="M1188" s="21" t="s">
        <v>91</v>
      </c>
      <c r="N1188" s="21" t="s">
        <v>101</v>
      </c>
      <c r="O1188" s="21" t="s">
        <v>101</v>
      </c>
      <c r="P1188" s="21" t="s">
        <v>91</v>
      </c>
      <c r="Q1188" s="21" t="s">
        <v>32</v>
      </c>
      <c r="R1188" s="21" t="s">
        <v>102</v>
      </c>
      <c r="S1188" s="25">
        <v>4.0999999999999996</v>
      </c>
      <c r="T1188" s="25">
        <v>4.0999999999999996</v>
      </c>
      <c r="U1188" s="25" t="s">
        <v>101</v>
      </c>
      <c r="V1188" s="21" t="s">
        <v>101</v>
      </c>
      <c r="W1188" s="21" t="s">
        <v>152</v>
      </c>
      <c r="X1188" s="21" t="s">
        <v>378</v>
      </c>
      <c r="Y1188" s="26" t="s">
        <v>112</v>
      </c>
    </row>
    <row r="1189" spans="2:25" ht="13.8" x14ac:dyDescent="0.25">
      <c r="B1189" s="20" t="s">
        <v>5389</v>
      </c>
      <c r="C1189" s="21" t="s">
        <v>5390</v>
      </c>
      <c r="D1189" s="21" t="s">
        <v>5391</v>
      </c>
      <c r="E1189" s="22">
        <v>45479</v>
      </c>
      <c r="F1189" s="21" t="s">
        <v>5392</v>
      </c>
      <c r="G1189" s="21" t="s">
        <v>5393</v>
      </c>
      <c r="H1189" s="21">
        <v>50</v>
      </c>
      <c r="I1189" s="21" t="s">
        <v>29</v>
      </c>
      <c r="J1189" s="23">
        <v>41837</v>
      </c>
      <c r="K1189" s="24">
        <v>2014</v>
      </c>
      <c r="L1189" s="21" t="s">
        <v>100</v>
      </c>
      <c r="M1189" s="21" t="s">
        <v>14</v>
      </c>
      <c r="N1189" s="21" t="s">
        <v>5174</v>
      </c>
      <c r="O1189" s="21" t="s">
        <v>101</v>
      </c>
      <c r="P1189" s="21" t="s">
        <v>14</v>
      </c>
      <c r="Q1189" s="21" t="s">
        <v>30</v>
      </c>
      <c r="R1189" s="21" t="s">
        <v>102</v>
      </c>
      <c r="S1189" s="25">
        <v>3.2930000000000001</v>
      </c>
      <c r="T1189" s="25">
        <v>3.2930000000000001</v>
      </c>
      <c r="U1189" s="25" t="s">
        <v>101</v>
      </c>
      <c r="V1189" s="21" t="s">
        <v>160</v>
      </c>
      <c r="W1189" s="21" t="s">
        <v>152</v>
      </c>
      <c r="X1189" s="21" t="s">
        <v>378</v>
      </c>
      <c r="Y1189" s="26" t="s">
        <v>112</v>
      </c>
    </row>
    <row r="1190" spans="2:25" ht="13.8" x14ac:dyDescent="0.25">
      <c r="B1190" s="20" t="s">
        <v>5394</v>
      </c>
      <c r="C1190" s="21" t="s">
        <v>5390</v>
      </c>
      <c r="D1190" s="21" t="s">
        <v>5395</v>
      </c>
      <c r="E1190" s="22">
        <v>45479</v>
      </c>
      <c r="F1190" s="21" t="s">
        <v>5392</v>
      </c>
      <c r="G1190" s="21" t="s">
        <v>5393</v>
      </c>
      <c r="H1190" s="21">
        <v>50</v>
      </c>
      <c r="I1190" s="21" t="s">
        <v>29</v>
      </c>
      <c r="J1190" s="23">
        <v>44165</v>
      </c>
      <c r="K1190" s="24">
        <v>2020</v>
      </c>
      <c r="L1190" s="21" t="s">
        <v>100</v>
      </c>
      <c r="M1190" s="21" t="s">
        <v>16</v>
      </c>
      <c r="N1190" s="21" t="s">
        <v>110</v>
      </c>
      <c r="O1190" s="21" t="s">
        <v>101</v>
      </c>
      <c r="P1190" s="21" t="s">
        <v>16</v>
      </c>
      <c r="Q1190" s="21" t="s">
        <v>30</v>
      </c>
      <c r="R1190" s="21" t="s">
        <v>102</v>
      </c>
      <c r="S1190" s="25">
        <v>2.673</v>
      </c>
      <c r="T1190" s="25">
        <v>2.673</v>
      </c>
      <c r="U1190" s="25" t="s">
        <v>101</v>
      </c>
      <c r="V1190" s="21" t="s">
        <v>160</v>
      </c>
      <c r="W1190" s="21" t="s">
        <v>152</v>
      </c>
      <c r="X1190" s="21" t="s">
        <v>378</v>
      </c>
      <c r="Y1190" s="26" t="s">
        <v>112</v>
      </c>
    </row>
    <row r="1191" spans="2:25" ht="13.8" x14ac:dyDescent="0.25">
      <c r="B1191" s="20" t="s">
        <v>5396</v>
      </c>
      <c r="C1191" s="21" t="s">
        <v>5390</v>
      </c>
      <c r="D1191" s="21" t="s">
        <v>5397</v>
      </c>
      <c r="E1191" s="22">
        <v>45479</v>
      </c>
      <c r="F1191" s="21" t="s">
        <v>5392</v>
      </c>
      <c r="G1191" s="21" t="s">
        <v>5393</v>
      </c>
      <c r="H1191" s="21">
        <v>50</v>
      </c>
      <c r="I1191" s="21" t="s">
        <v>29</v>
      </c>
      <c r="J1191" s="23">
        <v>44543</v>
      </c>
      <c r="K1191" s="24">
        <v>2021</v>
      </c>
      <c r="L1191" s="21" t="s">
        <v>100</v>
      </c>
      <c r="M1191" s="21" t="s">
        <v>16</v>
      </c>
      <c r="N1191" s="21" t="s">
        <v>110</v>
      </c>
      <c r="O1191" s="21" t="s">
        <v>101</v>
      </c>
      <c r="P1191" s="21" t="s">
        <v>16</v>
      </c>
      <c r="Q1191" s="21" t="s">
        <v>30</v>
      </c>
      <c r="R1191" s="21" t="s">
        <v>102</v>
      </c>
      <c r="S1191" s="25">
        <v>2.673</v>
      </c>
      <c r="T1191" s="25">
        <v>2.673</v>
      </c>
      <c r="U1191" s="25" t="s">
        <v>101</v>
      </c>
      <c r="V1191" s="21" t="s">
        <v>160</v>
      </c>
      <c r="W1191" s="21" t="s">
        <v>152</v>
      </c>
      <c r="X1191" s="21" t="s">
        <v>378</v>
      </c>
      <c r="Y1191" s="26" t="s">
        <v>112</v>
      </c>
    </row>
    <row r="1192" spans="2:25" ht="13.8" x14ac:dyDescent="0.25">
      <c r="B1192" s="20" t="s">
        <v>5398</v>
      </c>
      <c r="C1192" s="21" t="s">
        <v>5390</v>
      </c>
      <c r="D1192" s="21" t="s">
        <v>5399</v>
      </c>
      <c r="E1192" s="22">
        <v>45479</v>
      </c>
      <c r="F1192" s="21" t="s">
        <v>5392</v>
      </c>
      <c r="G1192" s="21" t="s">
        <v>5393</v>
      </c>
      <c r="H1192" s="21">
        <v>50</v>
      </c>
      <c r="I1192" s="21" t="s">
        <v>29</v>
      </c>
      <c r="J1192" s="23">
        <v>40631</v>
      </c>
      <c r="K1192" s="24">
        <v>2011</v>
      </c>
      <c r="L1192" s="21" t="s">
        <v>100</v>
      </c>
      <c r="M1192" s="21" t="s">
        <v>14</v>
      </c>
      <c r="N1192" s="21" t="s">
        <v>5174</v>
      </c>
      <c r="O1192" s="21" t="s">
        <v>101</v>
      </c>
      <c r="P1192" s="21" t="s">
        <v>14</v>
      </c>
      <c r="Q1192" s="21" t="s">
        <v>30</v>
      </c>
      <c r="R1192" s="21" t="s">
        <v>102</v>
      </c>
      <c r="S1192" s="25">
        <v>1.9990000000000001</v>
      </c>
      <c r="T1192" s="25">
        <v>1.9990000000000001</v>
      </c>
      <c r="U1192" s="25" t="s">
        <v>101</v>
      </c>
      <c r="V1192" s="21" t="s">
        <v>160</v>
      </c>
      <c r="W1192" s="21" t="s">
        <v>152</v>
      </c>
      <c r="X1192" s="21" t="s">
        <v>378</v>
      </c>
      <c r="Y1192" s="26" t="s">
        <v>112</v>
      </c>
    </row>
    <row r="1193" spans="2:25" ht="13.8" x14ac:dyDescent="0.25">
      <c r="B1193" s="20" t="s">
        <v>504</v>
      </c>
      <c r="C1193" s="21" t="s">
        <v>5093</v>
      </c>
      <c r="D1193" s="21" t="s">
        <v>505</v>
      </c>
      <c r="E1193" s="22">
        <v>80809</v>
      </c>
      <c r="F1193" s="21" t="s">
        <v>506</v>
      </c>
      <c r="G1193" s="21" t="s">
        <v>507</v>
      </c>
      <c r="H1193" s="21">
        <v>76</v>
      </c>
      <c r="I1193" s="21" t="s">
        <v>38</v>
      </c>
      <c r="J1193" s="23">
        <v>43516</v>
      </c>
      <c r="K1193" s="24">
        <v>2019</v>
      </c>
      <c r="L1193" s="21" t="s">
        <v>100</v>
      </c>
      <c r="M1193" s="21" t="s">
        <v>16</v>
      </c>
      <c r="N1193" s="21" t="s">
        <v>110</v>
      </c>
      <c r="O1193" s="21" t="s">
        <v>101</v>
      </c>
      <c r="P1193" s="21" t="s">
        <v>16</v>
      </c>
      <c r="Q1193" s="21" t="s">
        <v>30</v>
      </c>
      <c r="R1193" s="21" t="s">
        <v>102</v>
      </c>
      <c r="S1193" s="25">
        <v>4.5</v>
      </c>
      <c r="T1193" s="25">
        <v>4.5</v>
      </c>
      <c r="U1193" s="25" t="s">
        <v>101</v>
      </c>
      <c r="V1193" s="21" t="s">
        <v>160</v>
      </c>
      <c r="W1193" s="21" t="s">
        <v>5177</v>
      </c>
      <c r="X1193" s="21" t="s">
        <v>5466</v>
      </c>
      <c r="Y1193" s="26" t="s">
        <v>6053</v>
      </c>
    </row>
    <row r="1194" spans="2:25" ht="13.8" x14ac:dyDescent="0.25">
      <c r="B1194" s="20" t="s">
        <v>508</v>
      </c>
      <c r="C1194" s="21" t="s">
        <v>5093</v>
      </c>
      <c r="D1194" s="21" t="s">
        <v>509</v>
      </c>
      <c r="E1194" s="22">
        <v>80809</v>
      </c>
      <c r="F1194" s="21" t="s">
        <v>506</v>
      </c>
      <c r="G1194" s="21" t="s">
        <v>507</v>
      </c>
      <c r="H1194" s="21">
        <v>76</v>
      </c>
      <c r="I1194" s="21" t="s">
        <v>38</v>
      </c>
      <c r="J1194" s="23">
        <v>43516</v>
      </c>
      <c r="K1194" s="24">
        <v>2019</v>
      </c>
      <c r="L1194" s="21" t="s">
        <v>100</v>
      </c>
      <c r="M1194" s="21" t="s">
        <v>16</v>
      </c>
      <c r="N1194" s="21" t="s">
        <v>110</v>
      </c>
      <c r="O1194" s="21" t="s">
        <v>101</v>
      </c>
      <c r="P1194" s="21" t="s">
        <v>16</v>
      </c>
      <c r="Q1194" s="21" t="s">
        <v>30</v>
      </c>
      <c r="R1194" s="21" t="s">
        <v>102</v>
      </c>
      <c r="S1194" s="25">
        <v>4.5</v>
      </c>
      <c r="T1194" s="25">
        <v>4.5</v>
      </c>
      <c r="U1194" s="25" t="s">
        <v>101</v>
      </c>
      <c r="V1194" s="21" t="s">
        <v>160</v>
      </c>
      <c r="W1194" s="21" t="s">
        <v>5177</v>
      </c>
      <c r="X1194" s="21" t="s">
        <v>5466</v>
      </c>
      <c r="Y1194" s="26" t="s">
        <v>6053</v>
      </c>
    </row>
    <row r="1195" spans="2:25" ht="13.8" x14ac:dyDescent="0.25">
      <c r="B1195" s="20" t="s">
        <v>510</v>
      </c>
      <c r="C1195" s="21" t="s">
        <v>5093</v>
      </c>
      <c r="D1195" s="21" t="s">
        <v>511</v>
      </c>
      <c r="E1195" s="22">
        <v>80809</v>
      </c>
      <c r="F1195" s="21" t="s">
        <v>506</v>
      </c>
      <c r="G1195" s="21" t="s">
        <v>507</v>
      </c>
      <c r="H1195" s="21">
        <v>76</v>
      </c>
      <c r="I1195" s="21" t="s">
        <v>38</v>
      </c>
      <c r="J1195" s="23">
        <v>43516</v>
      </c>
      <c r="K1195" s="24">
        <v>2019</v>
      </c>
      <c r="L1195" s="21" t="s">
        <v>100</v>
      </c>
      <c r="M1195" s="21" t="s">
        <v>16</v>
      </c>
      <c r="N1195" s="21" t="s">
        <v>110</v>
      </c>
      <c r="O1195" s="21" t="s">
        <v>101</v>
      </c>
      <c r="P1195" s="21" t="s">
        <v>16</v>
      </c>
      <c r="Q1195" s="21" t="s">
        <v>30</v>
      </c>
      <c r="R1195" s="21" t="s">
        <v>102</v>
      </c>
      <c r="S1195" s="25">
        <v>4.5</v>
      </c>
      <c r="T1195" s="25">
        <v>4.5</v>
      </c>
      <c r="U1195" s="25" t="s">
        <v>101</v>
      </c>
      <c r="V1195" s="21" t="s">
        <v>160</v>
      </c>
      <c r="W1195" s="21" t="s">
        <v>5177</v>
      </c>
      <c r="X1195" s="21" t="s">
        <v>5466</v>
      </c>
      <c r="Y1195" s="26" t="s">
        <v>6053</v>
      </c>
    </row>
    <row r="1196" spans="2:25" ht="13.8" x14ac:dyDescent="0.25">
      <c r="B1196" s="20" t="s">
        <v>512</v>
      </c>
      <c r="C1196" s="21" t="s">
        <v>5093</v>
      </c>
      <c r="D1196" s="21" t="s">
        <v>513</v>
      </c>
      <c r="E1196" s="22">
        <v>80937</v>
      </c>
      <c r="F1196" s="21" t="s">
        <v>506</v>
      </c>
      <c r="G1196" s="21" t="s">
        <v>514</v>
      </c>
      <c r="H1196" s="21">
        <v>147</v>
      </c>
      <c r="I1196" s="21" t="s">
        <v>38</v>
      </c>
      <c r="J1196" s="23">
        <v>43585</v>
      </c>
      <c r="K1196" s="24">
        <v>2019</v>
      </c>
      <c r="L1196" s="21" t="s">
        <v>100</v>
      </c>
      <c r="M1196" s="21" t="s">
        <v>16</v>
      </c>
      <c r="N1196" s="21" t="s">
        <v>110</v>
      </c>
      <c r="O1196" s="21" t="s">
        <v>101</v>
      </c>
      <c r="P1196" s="21" t="s">
        <v>16</v>
      </c>
      <c r="Q1196" s="21" t="s">
        <v>30</v>
      </c>
      <c r="R1196" s="21" t="s">
        <v>102</v>
      </c>
      <c r="S1196" s="25">
        <v>3.431</v>
      </c>
      <c r="T1196" s="25">
        <v>3.36</v>
      </c>
      <c r="U1196" s="25" t="s">
        <v>101</v>
      </c>
      <c r="V1196" s="21" t="s">
        <v>160</v>
      </c>
      <c r="W1196" s="21" t="s">
        <v>5177</v>
      </c>
      <c r="X1196" s="21" t="s">
        <v>5466</v>
      </c>
      <c r="Y1196" s="26" t="s">
        <v>6020</v>
      </c>
    </row>
    <row r="1197" spans="2:25" ht="13.8" x14ac:dyDescent="0.25">
      <c r="B1197" s="20" t="s">
        <v>515</v>
      </c>
      <c r="C1197" s="21" t="s">
        <v>5093</v>
      </c>
      <c r="D1197" s="21" t="s">
        <v>516</v>
      </c>
      <c r="E1197" s="22">
        <v>80937</v>
      </c>
      <c r="F1197" s="21" t="s">
        <v>506</v>
      </c>
      <c r="G1197" s="21" t="s">
        <v>514</v>
      </c>
      <c r="H1197" s="21">
        <v>147</v>
      </c>
      <c r="I1197" s="21" t="s">
        <v>38</v>
      </c>
      <c r="J1197" s="23">
        <v>43585</v>
      </c>
      <c r="K1197" s="24">
        <v>2019</v>
      </c>
      <c r="L1197" s="21" t="s">
        <v>100</v>
      </c>
      <c r="M1197" s="21" t="s">
        <v>16</v>
      </c>
      <c r="N1197" s="21" t="s">
        <v>110</v>
      </c>
      <c r="O1197" s="21" t="s">
        <v>101</v>
      </c>
      <c r="P1197" s="21" t="s">
        <v>16</v>
      </c>
      <c r="Q1197" s="21" t="s">
        <v>30</v>
      </c>
      <c r="R1197" s="21" t="s">
        <v>102</v>
      </c>
      <c r="S1197" s="25">
        <v>3.431</v>
      </c>
      <c r="T1197" s="25">
        <v>3.36</v>
      </c>
      <c r="U1197" s="25" t="s">
        <v>101</v>
      </c>
      <c r="V1197" s="21" t="s">
        <v>160</v>
      </c>
      <c r="W1197" s="21" t="s">
        <v>5177</v>
      </c>
      <c r="X1197" s="21" t="s">
        <v>5466</v>
      </c>
      <c r="Y1197" s="26" t="s">
        <v>6020</v>
      </c>
    </row>
    <row r="1198" spans="2:25" ht="13.8" x14ac:dyDescent="0.25">
      <c r="B1198" s="20" t="s">
        <v>517</v>
      </c>
      <c r="C1198" s="21" t="s">
        <v>5093</v>
      </c>
      <c r="D1198" s="21" t="s">
        <v>518</v>
      </c>
      <c r="E1198" s="22">
        <v>80937</v>
      </c>
      <c r="F1198" s="21" t="s">
        <v>506</v>
      </c>
      <c r="G1198" s="21" t="s">
        <v>514</v>
      </c>
      <c r="H1198" s="21">
        <v>147</v>
      </c>
      <c r="I1198" s="21" t="s">
        <v>38</v>
      </c>
      <c r="J1198" s="23">
        <v>43585</v>
      </c>
      <c r="K1198" s="24">
        <v>2019</v>
      </c>
      <c r="L1198" s="21" t="s">
        <v>100</v>
      </c>
      <c r="M1198" s="21" t="s">
        <v>16</v>
      </c>
      <c r="N1198" s="21" t="s">
        <v>110</v>
      </c>
      <c r="O1198" s="21" t="s">
        <v>101</v>
      </c>
      <c r="P1198" s="21" t="s">
        <v>16</v>
      </c>
      <c r="Q1198" s="21" t="s">
        <v>30</v>
      </c>
      <c r="R1198" s="21" t="s">
        <v>102</v>
      </c>
      <c r="S1198" s="25">
        <v>3.431</v>
      </c>
      <c r="T1198" s="25">
        <v>3.36</v>
      </c>
      <c r="U1198" s="25" t="s">
        <v>101</v>
      </c>
      <c r="V1198" s="21" t="s">
        <v>160</v>
      </c>
      <c r="W1198" s="21" t="s">
        <v>5177</v>
      </c>
      <c r="X1198" s="21" t="s">
        <v>5466</v>
      </c>
      <c r="Y1198" s="26" t="s">
        <v>6020</v>
      </c>
    </row>
    <row r="1199" spans="2:25" ht="13.8" x14ac:dyDescent="0.25">
      <c r="B1199" s="20" t="s">
        <v>519</v>
      </c>
      <c r="C1199" s="21" t="s">
        <v>5093</v>
      </c>
      <c r="D1199" s="21" t="s">
        <v>520</v>
      </c>
      <c r="E1199" s="22">
        <v>80937</v>
      </c>
      <c r="F1199" s="21" t="s">
        <v>506</v>
      </c>
      <c r="G1199" s="21" t="s">
        <v>514</v>
      </c>
      <c r="H1199" s="21">
        <v>147</v>
      </c>
      <c r="I1199" s="21" t="s">
        <v>38</v>
      </c>
      <c r="J1199" s="23">
        <v>43585</v>
      </c>
      <c r="K1199" s="24">
        <v>2019</v>
      </c>
      <c r="L1199" s="21" t="s">
        <v>100</v>
      </c>
      <c r="M1199" s="21" t="s">
        <v>16</v>
      </c>
      <c r="N1199" s="21" t="s">
        <v>110</v>
      </c>
      <c r="O1199" s="21" t="s">
        <v>101</v>
      </c>
      <c r="P1199" s="21" t="s">
        <v>16</v>
      </c>
      <c r="Q1199" s="21" t="s">
        <v>30</v>
      </c>
      <c r="R1199" s="21" t="s">
        <v>102</v>
      </c>
      <c r="S1199" s="25">
        <v>3.431</v>
      </c>
      <c r="T1199" s="25">
        <v>3.36</v>
      </c>
      <c r="U1199" s="25" t="s">
        <v>101</v>
      </c>
      <c r="V1199" s="21" t="s">
        <v>160</v>
      </c>
      <c r="W1199" s="21" t="s">
        <v>5177</v>
      </c>
      <c r="X1199" s="21" t="s">
        <v>5466</v>
      </c>
      <c r="Y1199" s="26" t="s">
        <v>6020</v>
      </c>
    </row>
    <row r="1200" spans="2:25" ht="13.8" x14ac:dyDescent="0.25">
      <c r="B1200" s="20" t="s">
        <v>4493</v>
      </c>
      <c r="C1200" s="21" t="s">
        <v>3881</v>
      </c>
      <c r="D1200" s="21" t="s">
        <v>4494</v>
      </c>
      <c r="E1200" s="22">
        <v>80807</v>
      </c>
      <c r="F1200" s="21" t="s">
        <v>506</v>
      </c>
      <c r="G1200" s="21" t="s">
        <v>4495</v>
      </c>
      <c r="H1200" s="21">
        <v>181</v>
      </c>
      <c r="I1200" s="21" t="s">
        <v>38</v>
      </c>
      <c r="J1200" s="23">
        <v>44197</v>
      </c>
      <c r="K1200" s="24">
        <v>2021</v>
      </c>
      <c r="L1200" s="21" t="s">
        <v>100</v>
      </c>
      <c r="M1200" s="21" t="s">
        <v>16</v>
      </c>
      <c r="N1200" s="21" t="s">
        <v>110</v>
      </c>
      <c r="O1200" s="21" t="s">
        <v>101</v>
      </c>
      <c r="P1200" s="21" t="s">
        <v>16</v>
      </c>
      <c r="Q1200" s="21" t="s">
        <v>30</v>
      </c>
      <c r="R1200" s="21" t="s">
        <v>102</v>
      </c>
      <c r="S1200" s="25">
        <v>53.151000000000003</v>
      </c>
      <c r="T1200" s="25">
        <v>52.451000000000001</v>
      </c>
      <c r="U1200" s="25" t="s">
        <v>101</v>
      </c>
      <c r="V1200" s="21" t="s">
        <v>121</v>
      </c>
      <c r="W1200" s="21" t="s">
        <v>5177</v>
      </c>
      <c r="X1200" s="21" t="s">
        <v>5466</v>
      </c>
      <c r="Y1200" s="26" t="s">
        <v>106</v>
      </c>
    </row>
    <row r="1201" spans="2:25" ht="13.8" x14ac:dyDescent="0.25">
      <c r="B1201" s="20" t="s">
        <v>4496</v>
      </c>
      <c r="C1201" s="21" t="s">
        <v>3881</v>
      </c>
      <c r="D1201" s="21" t="s">
        <v>4497</v>
      </c>
      <c r="E1201" s="22">
        <v>80807</v>
      </c>
      <c r="F1201" s="21" t="s">
        <v>506</v>
      </c>
      <c r="G1201" s="21" t="s">
        <v>4495</v>
      </c>
      <c r="H1201" s="21">
        <v>181</v>
      </c>
      <c r="I1201" s="21" t="s">
        <v>38</v>
      </c>
      <c r="J1201" s="23">
        <v>44197</v>
      </c>
      <c r="K1201" s="24">
        <v>2021</v>
      </c>
      <c r="L1201" s="21" t="s">
        <v>100</v>
      </c>
      <c r="M1201" s="21" t="s">
        <v>16</v>
      </c>
      <c r="N1201" s="21" t="s">
        <v>110</v>
      </c>
      <c r="O1201" s="21" t="s">
        <v>101</v>
      </c>
      <c r="P1201" s="21" t="s">
        <v>16</v>
      </c>
      <c r="Q1201" s="21" t="s">
        <v>30</v>
      </c>
      <c r="R1201" s="21" t="s">
        <v>102</v>
      </c>
      <c r="S1201" s="25">
        <v>53.468000000000004</v>
      </c>
      <c r="T1201" s="25">
        <v>52.768000000000001</v>
      </c>
      <c r="U1201" s="25" t="s">
        <v>101</v>
      </c>
      <c r="V1201" s="21" t="s">
        <v>121</v>
      </c>
      <c r="W1201" s="21" t="s">
        <v>5177</v>
      </c>
      <c r="X1201" s="21" t="s">
        <v>5466</v>
      </c>
      <c r="Y1201" s="26" t="s">
        <v>106</v>
      </c>
    </row>
    <row r="1202" spans="2:25" ht="13.8" x14ac:dyDescent="0.25">
      <c r="B1202" s="20" t="s">
        <v>3884</v>
      </c>
      <c r="C1202" s="21" t="s">
        <v>3881</v>
      </c>
      <c r="D1202" s="21" t="s">
        <v>3885</v>
      </c>
      <c r="E1202" s="22">
        <v>81371</v>
      </c>
      <c r="F1202" s="21" t="s">
        <v>506</v>
      </c>
      <c r="G1202" s="21" t="s">
        <v>3883</v>
      </c>
      <c r="H1202" s="21">
        <v>15</v>
      </c>
      <c r="I1202" s="21" t="s">
        <v>38</v>
      </c>
      <c r="J1202" s="23">
        <v>29495</v>
      </c>
      <c r="K1202" s="24">
        <v>1980</v>
      </c>
      <c r="L1202" s="21" t="s">
        <v>100</v>
      </c>
      <c r="M1202" s="21" t="s">
        <v>16</v>
      </c>
      <c r="N1202" s="21" t="s">
        <v>110</v>
      </c>
      <c r="O1202" s="21" t="s">
        <v>101</v>
      </c>
      <c r="P1202" s="21" t="s">
        <v>16</v>
      </c>
      <c r="Q1202" s="21" t="s">
        <v>30</v>
      </c>
      <c r="R1202" s="21" t="s">
        <v>102</v>
      </c>
      <c r="S1202" s="25">
        <v>98.9</v>
      </c>
      <c r="T1202" s="25">
        <v>97.9</v>
      </c>
      <c r="U1202" s="25" t="s">
        <v>101</v>
      </c>
      <c r="V1202" s="21" t="s">
        <v>121</v>
      </c>
      <c r="W1202" s="21" t="s">
        <v>5177</v>
      </c>
      <c r="X1202" s="21" t="s">
        <v>5466</v>
      </c>
      <c r="Y1202" s="26" t="s">
        <v>106</v>
      </c>
    </row>
    <row r="1203" spans="2:25" ht="13.8" x14ac:dyDescent="0.25">
      <c r="B1203" s="20" t="s">
        <v>3886</v>
      </c>
      <c r="C1203" s="21" t="s">
        <v>3881</v>
      </c>
      <c r="D1203" s="21" t="s">
        <v>3887</v>
      </c>
      <c r="E1203" s="22">
        <v>81371</v>
      </c>
      <c r="F1203" s="21" t="s">
        <v>506</v>
      </c>
      <c r="G1203" s="21" t="s">
        <v>3883</v>
      </c>
      <c r="H1203" s="21">
        <v>15</v>
      </c>
      <c r="I1203" s="21" t="s">
        <v>38</v>
      </c>
      <c r="J1203" s="23">
        <v>29495</v>
      </c>
      <c r="K1203" s="24">
        <v>1980</v>
      </c>
      <c r="L1203" s="21" t="s">
        <v>100</v>
      </c>
      <c r="M1203" s="21" t="s">
        <v>16</v>
      </c>
      <c r="N1203" s="21" t="s">
        <v>110</v>
      </c>
      <c r="O1203" s="21" t="s">
        <v>101</v>
      </c>
      <c r="P1203" s="21" t="s">
        <v>16</v>
      </c>
      <c r="Q1203" s="21" t="s">
        <v>30</v>
      </c>
      <c r="R1203" s="21" t="s">
        <v>102</v>
      </c>
      <c r="S1203" s="25">
        <v>98.9</v>
      </c>
      <c r="T1203" s="25">
        <v>97.9</v>
      </c>
      <c r="U1203" s="25" t="s">
        <v>101</v>
      </c>
      <c r="V1203" s="21" t="s">
        <v>121</v>
      </c>
      <c r="W1203" s="21" t="s">
        <v>5177</v>
      </c>
      <c r="X1203" s="21" t="s">
        <v>5466</v>
      </c>
      <c r="Y1203" s="26" t="s">
        <v>106</v>
      </c>
    </row>
    <row r="1204" spans="2:25" ht="13.8" x14ac:dyDescent="0.25">
      <c r="B1204" s="20" t="s">
        <v>3888</v>
      </c>
      <c r="C1204" s="21" t="s">
        <v>3881</v>
      </c>
      <c r="D1204" s="21" t="s">
        <v>3889</v>
      </c>
      <c r="E1204" s="22">
        <v>81371</v>
      </c>
      <c r="F1204" s="21" t="s">
        <v>506</v>
      </c>
      <c r="G1204" s="21" t="s">
        <v>3883</v>
      </c>
      <c r="H1204" s="21">
        <v>15</v>
      </c>
      <c r="I1204" s="21" t="s">
        <v>38</v>
      </c>
      <c r="J1204" s="23">
        <v>38308</v>
      </c>
      <c r="K1204" s="24">
        <v>2004</v>
      </c>
      <c r="L1204" s="21" t="s">
        <v>100</v>
      </c>
      <c r="M1204" s="21" t="s">
        <v>16</v>
      </c>
      <c r="N1204" s="21" t="s">
        <v>110</v>
      </c>
      <c r="O1204" s="21" t="s">
        <v>101</v>
      </c>
      <c r="P1204" s="21" t="s">
        <v>16</v>
      </c>
      <c r="Q1204" s="21" t="s">
        <v>30</v>
      </c>
      <c r="R1204" s="21" t="s">
        <v>102</v>
      </c>
      <c r="S1204" s="25">
        <v>131.58500000000001</v>
      </c>
      <c r="T1204" s="25">
        <v>127.6</v>
      </c>
      <c r="U1204" s="25" t="s">
        <v>101</v>
      </c>
      <c r="V1204" s="21" t="s">
        <v>238</v>
      </c>
      <c r="W1204" s="21" t="s">
        <v>5177</v>
      </c>
      <c r="X1204" s="21" t="s">
        <v>5466</v>
      </c>
      <c r="Y1204" s="26" t="s">
        <v>106</v>
      </c>
    </row>
    <row r="1205" spans="2:25" ht="13.8" x14ac:dyDescent="0.25">
      <c r="B1205" s="20" t="s">
        <v>3890</v>
      </c>
      <c r="C1205" s="21" t="s">
        <v>3881</v>
      </c>
      <c r="D1205" s="21" t="s">
        <v>3891</v>
      </c>
      <c r="E1205" s="22">
        <v>81371</v>
      </c>
      <c r="F1205" s="21" t="s">
        <v>506</v>
      </c>
      <c r="G1205" s="21" t="s">
        <v>3883</v>
      </c>
      <c r="H1205" s="21">
        <v>15</v>
      </c>
      <c r="I1205" s="21" t="s">
        <v>38</v>
      </c>
      <c r="J1205" s="23">
        <v>44561</v>
      </c>
      <c r="K1205" s="24">
        <v>2021</v>
      </c>
      <c r="L1205" s="21" t="s">
        <v>100</v>
      </c>
      <c r="M1205" s="21" t="s">
        <v>16</v>
      </c>
      <c r="N1205" s="21" t="s">
        <v>110</v>
      </c>
      <c r="O1205" s="21" t="s">
        <v>101</v>
      </c>
      <c r="P1205" s="21" t="s">
        <v>16</v>
      </c>
      <c r="Q1205" s="21" t="s">
        <v>30</v>
      </c>
      <c r="R1205" s="21" t="s">
        <v>102</v>
      </c>
      <c r="S1205" s="25">
        <v>146.5</v>
      </c>
      <c r="T1205" s="25">
        <v>146.30000000000001</v>
      </c>
      <c r="U1205" s="25" t="s">
        <v>101</v>
      </c>
      <c r="V1205" s="21" t="s">
        <v>212</v>
      </c>
      <c r="W1205" s="21" t="s">
        <v>5177</v>
      </c>
      <c r="X1205" s="21" t="s">
        <v>5466</v>
      </c>
      <c r="Y1205" s="26" t="s">
        <v>106</v>
      </c>
    </row>
    <row r="1206" spans="2:25" ht="13.8" x14ac:dyDescent="0.25">
      <c r="B1206" s="20" t="s">
        <v>3892</v>
      </c>
      <c r="C1206" s="21" t="s">
        <v>3881</v>
      </c>
      <c r="D1206" s="21" t="s">
        <v>3893</v>
      </c>
      <c r="E1206" s="22">
        <v>81371</v>
      </c>
      <c r="F1206" s="21" t="s">
        <v>506</v>
      </c>
      <c r="G1206" s="21" t="s">
        <v>3883</v>
      </c>
      <c r="H1206" s="21">
        <v>15</v>
      </c>
      <c r="I1206" s="21" t="s">
        <v>38</v>
      </c>
      <c r="J1206" s="23">
        <v>44561</v>
      </c>
      <c r="K1206" s="24">
        <v>2021</v>
      </c>
      <c r="L1206" s="21" t="s">
        <v>100</v>
      </c>
      <c r="M1206" s="21" t="s">
        <v>16</v>
      </c>
      <c r="N1206" s="21" t="s">
        <v>110</v>
      </c>
      <c r="O1206" s="21" t="s">
        <v>101</v>
      </c>
      <c r="P1206" s="21" t="s">
        <v>16</v>
      </c>
      <c r="Q1206" s="21" t="s">
        <v>30</v>
      </c>
      <c r="R1206" s="21" t="s">
        <v>102</v>
      </c>
      <c r="S1206" s="25">
        <v>146.5</v>
      </c>
      <c r="T1206" s="25">
        <v>146.30000000000001</v>
      </c>
      <c r="U1206" s="25" t="s">
        <v>101</v>
      </c>
      <c r="V1206" s="21" t="s">
        <v>212</v>
      </c>
      <c r="W1206" s="21" t="s">
        <v>5177</v>
      </c>
      <c r="X1206" s="21" t="s">
        <v>5466</v>
      </c>
      <c r="Y1206" s="26" t="s">
        <v>106</v>
      </c>
    </row>
    <row r="1207" spans="2:25" ht="13.8" x14ac:dyDescent="0.25">
      <c r="B1207" s="20" t="s">
        <v>1488</v>
      </c>
      <c r="C1207" s="21" t="s">
        <v>1489</v>
      </c>
      <c r="D1207" s="21" t="s">
        <v>1490</v>
      </c>
      <c r="E1207" s="22">
        <v>85356</v>
      </c>
      <c r="F1207" s="21" t="s">
        <v>1491</v>
      </c>
      <c r="G1207" s="21" t="s">
        <v>1492</v>
      </c>
      <c r="H1207" s="21">
        <v>18</v>
      </c>
      <c r="I1207" s="21" t="s">
        <v>38</v>
      </c>
      <c r="J1207" s="23">
        <v>33732</v>
      </c>
      <c r="K1207" s="24">
        <v>1992</v>
      </c>
      <c r="L1207" s="21" t="s">
        <v>100</v>
      </c>
      <c r="M1207" s="21" t="s">
        <v>21</v>
      </c>
      <c r="N1207" s="21" t="s">
        <v>172</v>
      </c>
      <c r="O1207" s="21" t="s">
        <v>101</v>
      </c>
      <c r="P1207" s="21" t="s">
        <v>21</v>
      </c>
      <c r="Q1207" s="21" t="s">
        <v>30</v>
      </c>
      <c r="R1207" s="21" t="s">
        <v>102</v>
      </c>
      <c r="S1207" s="25">
        <v>1.58</v>
      </c>
      <c r="T1207" s="25">
        <v>1.52</v>
      </c>
      <c r="U1207" s="25" t="s">
        <v>101</v>
      </c>
      <c r="V1207" s="21" t="s">
        <v>160</v>
      </c>
      <c r="W1207" s="21" t="s">
        <v>5177</v>
      </c>
      <c r="X1207" s="21" t="s">
        <v>1493</v>
      </c>
      <c r="Y1207" s="26" t="s">
        <v>112</v>
      </c>
    </row>
    <row r="1208" spans="2:25" ht="13.8" x14ac:dyDescent="0.25">
      <c r="B1208" s="20" t="s">
        <v>1494</v>
      </c>
      <c r="C1208" s="21" t="s">
        <v>1489</v>
      </c>
      <c r="D1208" s="21" t="s">
        <v>1495</v>
      </c>
      <c r="E1208" s="22">
        <v>85356</v>
      </c>
      <c r="F1208" s="21" t="s">
        <v>1491</v>
      </c>
      <c r="G1208" s="21" t="s">
        <v>1492</v>
      </c>
      <c r="H1208" s="21">
        <v>18</v>
      </c>
      <c r="I1208" s="21" t="s">
        <v>38</v>
      </c>
      <c r="J1208" s="23">
        <v>33732</v>
      </c>
      <c r="K1208" s="24">
        <v>1992</v>
      </c>
      <c r="L1208" s="21" t="s">
        <v>100</v>
      </c>
      <c r="M1208" s="21" t="s">
        <v>21</v>
      </c>
      <c r="N1208" s="21" t="s">
        <v>172</v>
      </c>
      <c r="O1208" s="21" t="s">
        <v>101</v>
      </c>
      <c r="P1208" s="21" t="s">
        <v>21</v>
      </c>
      <c r="Q1208" s="21" t="s">
        <v>30</v>
      </c>
      <c r="R1208" s="21" t="s">
        <v>102</v>
      </c>
      <c r="S1208" s="25">
        <v>1.58</v>
      </c>
      <c r="T1208" s="25">
        <v>1.52</v>
      </c>
      <c r="U1208" s="25" t="s">
        <v>101</v>
      </c>
      <c r="V1208" s="21" t="s">
        <v>160</v>
      </c>
      <c r="W1208" s="21" t="s">
        <v>5177</v>
      </c>
      <c r="X1208" s="21" t="s">
        <v>1493</v>
      </c>
      <c r="Y1208" s="26" t="s">
        <v>112</v>
      </c>
    </row>
    <row r="1209" spans="2:25" ht="13.8" x14ac:dyDescent="0.25">
      <c r="B1209" s="20" t="s">
        <v>1496</v>
      </c>
      <c r="C1209" s="21" t="s">
        <v>1489</v>
      </c>
      <c r="D1209" s="21" t="s">
        <v>1497</v>
      </c>
      <c r="E1209" s="22">
        <v>85356</v>
      </c>
      <c r="F1209" s="21" t="s">
        <v>1491</v>
      </c>
      <c r="G1209" s="21" t="s">
        <v>1492</v>
      </c>
      <c r="H1209" s="21">
        <v>18</v>
      </c>
      <c r="I1209" s="21" t="s">
        <v>38</v>
      </c>
      <c r="J1209" s="23">
        <v>33732</v>
      </c>
      <c r="K1209" s="24">
        <v>1992</v>
      </c>
      <c r="L1209" s="21" t="s">
        <v>100</v>
      </c>
      <c r="M1209" s="21" t="s">
        <v>21</v>
      </c>
      <c r="N1209" s="21" t="s">
        <v>172</v>
      </c>
      <c r="O1209" s="21" t="s">
        <v>101</v>
      </c>
      <c r="P1209" s="21" t="s">
        <v>21</v>
      </c>
      <c r="Q1209" s="21" t="s">
        <v>30</v>
      </c>
      <c r="R1209" s="21" t="s">
        <v>102</v>
      </c>
      <c r="S1209" s="25">
        <v>1.58</v>
      </c>
      <c r="T1209" s="25">
        <v>1.52</v>
      </c>
      <c r="U1209" s="25" t="s">
        <v>101</v>
      </c>
      <c r="V1209" s="21" t="s">
        <v>160</v>
      </c>
      <c r="W1209" s="21" t="s">
        <v>5177</v>
      </c>
      <c r="X1209" s="21" t="s">
        <v>1493</v>
      </c>
      <c r="Y1209" s="26" t="s">
        <v>112</v>
      </c>
    </row>
    <row r="1210" spans="2:25" ht="13.8" x14ac:dyDescent="0.25">
      <c r="B1210" s="20" t="s">
        <v>1498</v>
      </c>
      <c r="C1210" s="21" t="s">
        <v>1489</v>
      </c>
      <c r="D1210" s="21" t="s">
        <v>1499</v>
      </c>
      <c r="E1210" s="22">
        <v>85356</v>
      </c>
      <c r="F1210" s="21" t="s">
        <v>1491</v>
      </c>
      <c r="G1210" s="21" t="s">
        <v>1492</v>
      </c>
      <c r="H1210" s="21">
        <v>18</v>
      </c>
      <c r="I1210" s="21" t="s">
        <v>38</v>
      </c>
      <c r="J1210" s="23">
        <v>33732</v>
      </c>
      <c r="K1210" s="24">
        <v>1992</v>
      </c>
      <c r="L1210" s="21" t="s">
        <v>100</v>
      </c>
      <c r="M1210" s="21" t="s">
        <v>21</v>
      </c>
      <c r="N1210" s="21" t="s">
        <v>172</v>
      </c>
      <c r="O1210" s="21" t="s">
        <v>101</v>
      </c>
      <c r="P1210" s="21" t="s">
        <v>21</v>
      </c>
      <c r="Q1210" s="21" t="s">
        <v>30</v>
      </c>
      <c r="R1210" s="21" t="s">
        <v>102</v>
      </c>
      <c r="S1210" s="25">
        <v>1.58</v>
      </c>
      <c r="T1210" s="25">
        <v>1.52</v>
      </c>
      <c r="U1210" s="25" t="s">
        <v>101</v>
      </c>
      <c r="V1210" s="21" t="s">
        <v>160</v>
      </c>
      <c r="W1210" s="21" t="s">
        <v>5177</v>
      </c>
      <c r="X1210" s="21" t="s">
        <v>1493</v>
      </c>
      <c r="Y1210" s="26" t="s">
        <v>112</v>
      </c>
    </row>
    <row r="1211" spans="2:25" ht="13.8" x14ac:dyDescent="0.25">
      <c r="B1211" s="20" t="s">
        <v>1500</v>
      </c>
      <c r="C1211" s="21" t="s">
        <v>1489</v>
      </c>
      <c r="D1211" s="21" t="s">
        <v>1501</v>
      </c>
      <c r="E1211" s="22">
        <v>85356</v>
      </c>
      <c r="F1211" s="21" t="s">
        <v>1491</v>
      </c>
      <c r="G1211" s="21" t="s">
        <v>1492</v>
      </c>
      <c r="H1211" s="21">
        <v>18</v>
      </c>
      <c r="I1211" s="21" t="s">
        <v>38</v>
      </c>
      <c r="J1211" s="23">
        <v>33732</v>
      </c>
      <c r="K1211" s="24">
        <v>1992</v>
      </c>
      <c r="L1211" s="21" t="s">
        <v>100</v>
      </c>
      <c r="M1211" s="21" t="s">
        <v>21</v>
      </c>
      <c r="N1211" s="21" t="s">
        <v>172</v>
      </c>
      <c r="O1211" s="21" t="s">
        <v>101</v>
      </c>
      <c r="P1211" s="21" t="s">
        <v>21</v>
      </c>
      <c r="Q1211" s="21" t="s">
        <v>30</v>
      </c>
      <c r="R1211" s="21" t="s">
        <v>102</v>
      </c>
      <c r="S1211" s="25">
        <v>1.58</v>
      </c>
      <c r="T1211" s="25">
        <v>1.52</v>
      </c>
      <c r="U1211" s="25" t="s">
        <v>101</v>
      </c>
      <c r="V1211" s="21" t="s">
        <v>160</v>
      </c>
      <c r="W1211" s="21" t="s">
        <v>5177</v>
      </c>
      <c r="X1211" s="21" t="s">
        <v>1493</v>
      </c>
      <c r="Y1211" s="26" t="s">
        <v>112</v>
      </c>
    </row>
    <row r="1212" spans="2:25" ht="13.8" x14ac:dyDescent="0.25">
      <c r="B1212" s="20" t="s">
        <v>1502</v>
      </c>
      <c r="C1212" s="21" t="s">
        <v>1489</v>
      </c>
      <c r="D1212" s="21" t="s">
        <v>1503</v>
      </c>
      <c r="E1212" s="22">
        <v>85356</v>
      </c>
      <c r="F1212" s="21" t="s">
        <v>1491</v>
      </c>
      <c r="G1212" s="21" t="s">
        <v>1492</v>
      </c>
      <c r="H1212" s="21">
        <v>18</v>
      </c>
      <c r="I1212" s="21" t="s">
        <v>38</v>
      </c>
      <c r="J1212" s="23">
        <v>33732</v>
      </c>
      <c r="K1212" s="24">
        <v>1992</v>
      </c>
      <c r="L1212" s="21" t="s">
        <v>100</v>
      </c>
      <c r="M1212" s="21" t="s">
        <v>21</v>
      </c>
      <c r="N1212" s="21" t="s">
        <v>172</v>
      </c>
      <c r="O1212" s="21" t="s">
        <v>101</v>
      </c>
      <c r="P1212" s="21" t="s">
        <v>21</v>
      </c>
      <c r="Q1212" s="21" t="s">
        <v>30</v>
      </c>
      <c r="R1212" s="21" t="s">
        <v>102</v>
      </c>
      <c r="S1212" s="25">
        <v>1.58</v>
      </c>
      <c r="T1212" s="25">
        <v>1.52</v>
      </c>
      <c r="U1212" s="25" t="s">
        <v>101</v>
      </c>
      <c r="V1212" s="21" t="s">
        <v>160</v>
      </c>
      <c r="W1212" s="21" t="s">
        <v>5177</v>
      </c>
      <c r="X1212" s="21" t="s">
        <v>1493</v>
      </c>
      <c r="Y1212" s="26" t="s">
        <v>112</v>
      </c>
    </row>
    <row r="1213" spans="2:25" ht="13.8" x14ac:dyDescent="0.25">
      <c r="B1213" s="20" t="s">
        <v>1504</v>
      </c>
      <c r="C1213" s="21" t="s">
        <v>1489</v>
      </c>
      <c r="D1213" s="21" t="s">
        <v>1505</v>
      </c>
      <c r="E1213" s="22">
        <v>85356</v>
      </c>
      <c r="F1213" s="21" t="s">
        <v>1491</v>
      </c>
      <c r="G1213" s="21" t="s">
        <v>1492</v>
      </c>
      <c r="H1213" s="21">
        <v>18</v>
      </c>
      <c r="I1213" s="21" t="s">
        <v>38</v>
      </c>
      <c r="J1213" s="23">
        <v>33732</v>
      </c>
      <c r="K1213" s="24">
        <v>1992</v>
      </c>
      <c r="L1213" s="21" t="s">
        <v>100</v>
      </c>
      <c r="M1213" s="21" t="s">
        <v>21</v>
      </c>
      <c r="N1213" s="21" t="s">
        <v>172</v>
      </c>
      <c r="O1213" s="21" t="s">
        <v>101</v>
      </c>
      <c r="P1213" s="21" t="s">
        <v>21</v>
      </c>
      <c r="Q1213" s="21" t="s">
        <v>30</v>
      </c>
      <c r="R1213" s="21" t="s">
        <v>102</v>
      </c>
      <c r="S1213" s="25">
        <v>1.58</v>
      </c>
      <c r="T1213" s="25">
        <v>1.52</v>
      </c>
      <c r="U1213" s="25" t="s">
        <v>101</v>
      </c>
      <c r="V1213" s="21" t="s">
        <v>160</v>
      </c>
      <c r="W1213" s="21" t="s">
        <v>5177</v>
      </c>
      <c r="X1213" s="21" t="s">
        <v>1493</v>
      </c>
      <c r="Y1213" s="26" t="s">
        <v>112</v>
      </c>
    </row>
    <row r="1214" spans="2:25" ht="13.8" x14ac:dyDescent="0.25">
      <c r="B1214" s="20" t="s">
        <v>1506</v>
      </c>
      <c r="C1214" s="21" t="s">
        <v>1489</v>
      </c>
      <c r="D1214" s="21" t="s">
        <v>1507</v>
      </c>
      <c r="E1214" s="22">
        <v>85356</v>
      </c>
      <c r="F1214" s="21" t="s">
        <v>1491</v>
      </c>
      <c r="G1214" s="21" t="s">
        <v>1492</v>
      </c>
      <c r="H1214" s="21">
        <v>18</v>
      </c>
      <c r="I1214" s="21" t="s">
        <v>38</v>
      </c>
      <c r="J1214" s="23">
        <v>41976</v>
      </c>
      <c r="K1214" s="24">
        <v>2014</v>
      </c>
      <c r="L1214" s="21" t="s">
        <v>100</v>
      </c>
      <c r="M1214" s="21" t="s">
        <v>16</v>
      </c>
      <c r="N1214" s="21" t="s">
        <v>110</v>
      </c>
      <c r="O1214" s="21" t="s">
        <v>101</v>
      </c>
      <c r="P1214" s="21" t="s">
        <v>16</v>
      </c>
      <c r="Q1214" s="21" t="s">
        <v>30</v>
      </c>
      <c r="R1214" s="21" t="s">
        <v>102</v>
      </c>
      <c r="S1214" s="25">
        <v>4.3</v>
      </c>
      <c r="T1214" s="25">
        <v>4.2069999999999999</v>
      </c>
      <c r="U1214" s="25" t="s">
        <v>101</v>
      </c>
      <c r="V1214" s="21" t="s">
        <v>160</v>
      </c>
      <c r="W1214" s="21" t="s">
        <v>5177</v>
      </c>
      <c r="X1214" s="21" t="s">
        <v>1493</v>
      </c>
      <c r="Y1214" s="26" t="s">
        <v>112</v>
      </c>
    </row>
    <row r="1215" spans="2:25" ht="13.8" x14ac:dyDescent="0.25">
      <c r="B1215" s="20" t="s">
        <v>1508</v>
      </c>
      <c r="C1215" s="21" t="s">
        <v>1489</v>
      </c>
      <c r="D1215" s="21" t="s">
        <v>1509</v>
      </c>
      <c r="E1215" s="22">
        <v>85356</v>
      </c>
      <c r="F1215" s="21" t="s">
        <v>1491</v>
      </c>
      <c r="G1215" s="21" t="s">
        <v>1492</v>
      </c>
      <c r="H1215" s="21">
        <v>18</v>
      </c>
      <c r="I1215" s="21" t="s">
        <v>38</v>
      </c>
      <c r="J1215" s="23">
        <v>41977</v>
      </c>
      <c r="K1215" s="24">
        <v>2014</v>
      </c>
      <c r="L1215" s="21" t="s">
        <v>100</v>
      </c>
      <c r="M1215" s="21" t="s">
        <v>16</v>
      </c>
      <c r="N1215" s="21" t="s">
        <v>110</v>
      </c>
      <c r="O1215" s="21" t="s">
        <v>101</v>
      </c>
      <c r="P1215" s="21" t="s">
        <v>16</v>
      </c>
      <c r="Q1215" s="21" t="s">
        <v>30</v>
      </c>
      <c r="R1215" s="21" t="s">
        <v>102</v>
      </c>
      <c r="S1215" s="25">
        <v>4.3</v>
      </c>
      <c r="T1215" s="25">
        <v>4.2069999999999999</v>
      </c>
      <c r="U1215" s="25" t="s">
        <v>101</v>
      </c>
      <c r="V1215" s="21" t="s">
        <v>160</v>
      </c>
      <c r="W1215" s="21" t="s">
        <v>5177</v>
      </c>
      <c r="X1215" s="21" t="s">
        <v>1493</v>
      </c>
      <c r="Y1215" s="26" t="s">
        <v>112</v>
      </c>
    </row>
    <row r="1216" spans="2:25" ht="13.8" x14ac:dyDescent="0.25">
      <c r="B1216" s="20" t="s">
        <v>1510</v>
      </c>
      <c r="C1216" s="21" t="s">
        <v>1489</v>
      </c>
      <c r="D1216" s="21" t="s">
        <v>1511</v>
      </c>
      <c r="E1216" s="22">
        <v>85356</v>
      </c>
      <c r="F1216" s="21" t="s">
        <v>1491</v>
      </c>
      <c r="G1216" s="21" t="s">
        <v>1492</v>
      </c>
      <c r="H1216" s="21">
        <v>18</v>
      </c>
      <c r="I1216" s="21" t="s">
        <v>38</v>
      </c>
      <c r="J1216" s="23">
        <v>41983</v>
      </c>
      <c r="K1216" s="24">
        <v>2014</v>
      </c>
      <c r="L1216" s="21" t="s">
        <v>100</v>
      </c>
      <c r="M1216" s="21" t="s">
        <v>16</v>
      </c>
      <c r="N1216" s="21" t="s">
        <v>110</v>
      </c>
      <c r="O1216" s="21" t="s">
        <v>101</v>
      </c>
      <c r="P1216" s="21" t="s">
        <v>16</v>
      </c>
      <c r="Q1216" s="21" t="s">
        <v>30</v>
      </c>
      <c r="R1216" s="21" t="s">
        <v>102</v>
      </c>
      <c r="S1216" s="25">
        <v>4.3</v>
      </c>
      <c r="T1216" s="25">
        <v>4.2069999999999999</v>
      </c>
      <c r="U1216" s="25" t="s">
        <v>101</v>
      </c>
      <c r="V1216" s="21" t="s">
        <v>160</v>
      </c>
      <c r="W1216" s="21" t="s">
        <v>5177</v>
      </c>
      <c r="X1216" s="21" t="s">
        <v>1493</v>
      </c>
      <c r="Y1216" s="26" t="s">
        <v>112</v>
      </c>
    </row>
    <row r="1217" spans="2:25" ht="13.8" x14ac:dyDescent="0.25">
      <c r="B1217" s="20" t="s">
        <v>1512</v>
      </c>
      <c r="C1217" s="21" t="s">
        <v>1489</v>
      </c>
      <c r="D1217" s="21" t="s">
        <v>1513</v>
      </c>
      <c r="E1217" s="22">
        <v>85356</v>
      </c>
      <c r="F1217" s="21" t="s">
        <v>1491</v>
      </c>
      <c r="G1217" s="21" t="s">
        <v>1492</v>
      </c>
      <c r="H1217" s="21">
        <v>18</v>
      </c>
      <c r="I1217" s="21" t="s">
        <v>38</v>
      </c>
      <c r="J1217" s="23">
        <v>41984</v>
      </c>
      <c r="K1217" s="24">
        <v>2014</v>
      </c>
      <c r="L1217" s="21" t="s">
        <v>100</v>
      </c>
      <c r="M1217" s="21" t="s">
        <v>16</v>
      </c>
      <c r="N1217" s="21" t="s">
        <v>110</v>
      </c>
      <c r="O1217" s="21" t="s">
        <v>101</v>
      </c>
      <c r="P1217" s="21" t="s">
        <v>16</v>
      </c>
      <c r="Q1217" s="21" t="s">
        <v>30</v>
      </c>
      <c r="R1217" s="21" t="s">
        <v>102</v>
      </c>
      <c r="S1217" s="25">
        <v>4.3</v>
      </c>
      <c r="T1217" s="25">
        <v>4.2069999999999999</v>
      </c>
      <c r="U1217" s="25" t="s">
        <v>101</v>
      </c>
      <c r="V1217" s="21" t="s">
        <v>160</v>
      </c>
      <c r="W1217" s="21" t="s">
        <v>5177</v>
      </c>
      <c r="X1217" s="21" t="s">
        <v>1493</v>
      </c>
      <c r="Y1217" s="26" t="s">
        <v>112</v>
      </c>
    </row>
    <row r="1218" spans="2:25" ht="13.8" x14ac:dyDescent="0.25">
      <c r="B1218" s="20" t="s">
        <v>3894</v>
      </c>
      <c r="C1218" s="21" t="s">
        <v>3895</v>
      </c>
      <c r="D1218" s="21" t="s">
        <v>3896</v>
      </c>
      <c r="E1218" s="22">
        <v>85356</v>
      </c>
      <c r="F1218" s="21" t="s">
        <v>1491</v>
      </c>
      <c r="G1218" s="21" t="s">
        <v>1492</v>
      </c>
      <c r="H1218" s="21">
        <v>18</v>
      </c>
      <c r="I1218" s="21" t="s">
        <v>38</v>
      </c>
      <c r="J1218" s="23">
        <v>37412</v>
      </c>
      <c r="K1218" s="24">
        <v>2002</v>
      </c>
      <c r="L1218" s="21" t="s">
        <v>100</v>
      </c>
      <c r="M1218" s="21" t="s">
        <v>16</v>
      </c>
      <c r="N1218" s="21" t="s">
        <v>110</v>
      </c>
      <c r="O1218" s="21" t="s">
        <v>101</v>
      </c>
      <c r="P1218" s="21" t="s">
        <v>16</v>
      </c>
      <c r="Q1218" s="21" t="s">
        <v>30</v>
      </c>
      <c r="R1218" s="21" t="s">
        <v>102</v>
      </c>
      <c r="S1218" s="25">
        <v>3.9</v>
      </c>
      <c r="T1218" s="25">
        <v>3.8156509999999999</v>
      </c>
      <c r="U1218" s="25" t="s">
        <v>101</v>
      </c>
      <c r="V1218" s="21" t="s">
        <v>160</v>
      </c>
      <c r="W1218" s="21" t="s">
        <v>5177</v>
      </c>
      <c r="X1218" s="21" t="s">
        <v>1493</v>
      </c>
      <c r="Y1218" s="26" t="s">
        <v>112</v>
      </c>
    </row>
    <row r="1219" spans="2:25" ht="13.8" x14ac:dyDescent="0.25">
      <c r="B1219" s="20" t="s">
        <v>3897</v>
      </c>
      <c r="C1219" s="21" t="s">
        <v>3895</v>
      </c>
      <c r="D1219" s="21" t="s">
        <v>3898</v>
      </c>
      <c r="E1219" s="22">
        <v>85356</v>
      </c>
      <c r="F1219" s="21" t="s">
        <v>1491</v>
      </c>
      <c r="G1219" s="21" t="s">
        <v>1492</v>
      </c>
      <c r="H1219" s="21">
        <v>18</v>
      </c>
      <c r="I1219" s="21" t="s">
        <v>38</v>
      </c>
      <c r="J1219" s="23">
        <v>37412</v>
      </c>
      <c r="K1219" s="24">
        <v>2002</v>
      </c>
      <c r="L1219" s="21" t="s">
        <v>100</v>
      </c>
      <c r="M1219" s="21" t="s">
        <v>16</v>
      </c>
      <c r="N1219" s="21" t="s">
        <v>110</v>
      </c>
      <c r="O1219" s="21" t="s">
        <v>101</v>
      </c>
      <c r="P1219" s="21" t="s">
        <v>16</v>
      </c>
      <c r="Q1219" s="21" t="s">
        <v>30</v>
      </c>
      <c r="R1219" s="21" t="s">
        <v>102</v>
      </c>
      <c r="S1219" s="25">
        <v>3.9</v>
      </c>
      <c r="T1219" s="25">
        <v>3.8156509999999999</v>
      </c>
      <c r="U1219" s="25" t="s">
        <v>101</v>
      </c>
      <c r="V1219" s="21" t="s">
        <v>160</v>
      </c>
      <c r="W1219" s="21" t="s">
        <v>5177</v>
      </c>
      <c r="X1219" s="21" t="s">
        <v>1493</v>
      </c>
      <c r="Y1219" s="26" t="s">
        <v>112</v>
      </c>
    </row>
    <row r="1220" spans="2:25" ht="13.8" x14ac:dyDescent="0.25">
      <c r="B1220" s="20" t="s">
        <v>3903</v>
      </c>
      <c r="C1220" s="21" t="s">
        <v>3899</v>
      </c>
      <c r="D1220" s="21" t="s">
        <v>116</v>
      </c>
      <c r="E1220" s="22">
        <v>48155</v>
      </c>
      <c r="F1220" s="21" t="s">
        <v>3900</v>
      </c>
      <c r="G1220" s="21" t="s">
        <v>3901</v>
      </c>
      <c r="H1220" s="21">
        <v>11</v>
      </c>
      <c r="I1220" s="21" t="s">
        <v>29</v>
      </c>
      <c r="J1220" s="23">
        <v>38700</v>
      </c>
      <c r="K1220" s="24">
        <v>2005</v>
      </c>
      <c r="L1220" s="21" t="s">
        <v>100</v>
      </c>
      <c r="M1220" s="21" t="s">
        <v>90</v>
      </c>
      <c r="N1220" s="21" t="s">
        <v>5171</v>
      </c>
      <c r="O1220" s="21" t="s">
        <v>101</v>
      </c>
      <c r="P1220" s="21" t="s">
        <v>90</v>
      </c>
      <c r="Q1220" s="21" t="s">
        <v>30</v>
      </c>
      <c r="R1220" s="21" t="s">
        <v>102</v>
      </c>
      <c r="S1220" s="25">
        <v>38</v>
      </c>
      <c r="T1220" s="25">
        <v>35.200000000000003</v>
      </c>
      <c r="U1220" s="25" t="s">
        <v>101</v>
      </c>
      <c r="V1220" s="21" t="s">
        <v>238</v>
      </c>
      <c r="W1220" s="21" t="s">
        <v>5177</v>
      </c>
      <c r="X1220" s="21" t="s">
        <v>3902</v>
      </c>
      <c r="Y1220" s="26" t="s">
        <v>112</v>
      </c>
    </row>
    <row r="1221" spans="2:25" ht="13.8" x14ac:dyDescent="0.25">
      <c r="B1221" s="20" t="s">
        <v>3904</v>
      </c>
      <c r="C1221" s="21" t="s">
        <v>3899</v>
      </c>
      <c r="D1221" s="21" t="s">
        <v>5914</v>
      </c>
      <c r="E1221" s="22">
        <v>48155</v>
      </c>
      <c r="F1221" s="21" t="s">
        <v>3900</v>
      </c>
      <c r="G1221" s="21" t="s">
        <v>3901</v>
      </c>
      <c r="H1221" s="21">
        <v>11</v>
      </c>
      <c r="I1221" s="21" t="s">
        <v>29</v>
      </c>
      <c r="J1221" s="23">
        <v>38716</v>
      </c>
      <c r="K1221" s="24">
        <v>2005</v>
      </c>
      <c r="L1221" s="21" t="s">
        <v>100</v>
      </c>
      <c r="M1221" s="21" t="s">
        <v>16</v>
      </c>
      <c r="N1221" s="21" t="s">
        <v>110</v>
      </c>
      <c r="O1221" s="21" t="s">
        <v>101</v>
      </c>
      <c r="P1221" s="21" t="s">
        <v>16</v>
      </c>
      <c r="Q1221" s="21" t="s">
        <v>30</v>
      </c>
      <c r="R1221" s="21" t="s">
        <v>102</v>
      </c>
      <c r="S1221" s="25">
        <v>32</v>
      </c>
      <c r="T1221" s="25">
        <v>31</v>
      </c>
      <c r="U1221" s="25" t="s">
        <v>101</v>
      </c>
      <c r="V1221" s="21" t="s">
        <v>121</v>
      </c>
      <c r="W1221" s="21" t="s">
        <v>5177</v>
      </c>
      <c r="X1221" s="21" t="s">
        <v>3902</v>
      </c>
      <c r="Y1221" s="26" t="s">
        <v>112</v>
      </c>
    </row>
    <row r="1222" spans="2:25" ht="13.8" x14ac:dyDescent="0.25">
      <c r="B1222" s="20" t="s">
        <v>3905</v>
      </c>
      <c r="C1222" s="21" t="s">
        <v>3899</v>
      </c>
      <c r="D1222" s="21" t="s">
        <v>5915</v>
      </c>
      <c r="E1222" s="22">
        <v>48155</v>
      </c>
      <c r="F1222" s="21" t="s">
        <v>3900</v>
      </c>
      <c r="G1222" s="21" t="s">
        <v>3901</v>
      </c>
      <c r="H1222" s="21">
        <v>11</v>
      </c>
      <c r="I1222" s="21" t="s">
        <v>29</v>
      </c>
      <c r="J1222" s="23">
        <v>38716</v>
      </c>
      <c r="K1222" s="24">
        <v>2005</v>
      </c>
      <c r="L1222" s="21" t="s">
        <v>100</v>
      </c>
      <c r="M1222" s="21" t="s">
        <v>16</v>
      </c>
      <c r="N1222" s="21" t="s">
        <v>110</v>
      </c>
      <c r="O1222" s="21" t="s">
        <v>101</v>
      </c>
      <c r="P1222" s="21" t="s">
        <v>16</v>
      </c>
      <c r="Q1222" s="21" t="s">
        <v>30</v>
      </c>
      <c r="R1222" s="21" t="s">
        <v>102</v>
      </c>
      <c r="S1222" s="25">
        <v>32</v>
      </c>
      <c r="T1222" s="25">
        <v>31</v>
      </c>
      <c r="U1222" s="25" t="s">
        <v>101</v>
      </c>
      <c r="V1222" s="21" t="s">
        <v>121</v>
      </c>
      <c r="W1222" s="21" t="s">
        <v>5177</v>
      </c>
      <c r="X1222" s="21" t="s">
        <v>3902</v>
      </c>
      <c r="Y1222" s="26" t="s">
        <v>112</v>
      </c>
    </row>
    <row r="1223" spans="2:25" ht="13.8" x14ac:dyDescent="0.25">
      <c r="B1223" s="20" t="s">
        <v>2531</v>
      </c>
      <c r="C1223" s="21" t="s">
        <v>1847</v>
      </c>
      <c r="D1223" s="21" t="s">
        <v>2532</v>
      </c>
      <c r="E1223" s="22">
        <v>56858</v>
      </c>
      <c r="F1223" s="21" t="s">
        <v>2533</v>
      </c>
      <c r="G1223" s="21" t="s">
        <v>2534</v>
      </c>
      <c r="H1223" s="21" t="s">
        <v>101</v>
      </c>
      <c r="I1223" s="21" t="s">
        <v>36</v>
      </c>
      <c r="J1223" s="23">
        <v>24108</v>
      </c>
      <c r="K1223" s="24">
        <v>1966</v>
      </c>
      <c r="L1223" s="21" t="s">
        <v>100</v>
      </c>
      <c r="M1223" s="21" t="s">
        <v>91</v>
      </c>
      <c r="N1223" s="21" t="s">
        <v>101</v>
      </c>
      <c r="O1223" s="21" t="s">
        <v>101</v>
      </c>
      <c r="P1223" s="21" t="s">
        <v>91</v>
      </c>
      <c r="Q1223" s="21" t="s">
        <v>32</v>
      </c>
      <c r="R1223" s="21" t="s">
        <v>102</v>
      </c>
      <c r="S1223" s="25">
        <v>4.0999999999999996</v>
      </c>
      <c r="T1223" s="25">
        <v>4.0999999999999996</v>
      </c>
      <c r="U1223" s="25" t="s">
        <v>101</v>
      </c>
      <c r="V1223" s="21" t="s">
        <v>101</v>
      </c>
      <c r="W1223" s="21" t="s">
        <v>152</v>
      </c>
      <c r="X1223" s="21" t="s">
        <v>378</v>
      </c>
      <c r="Y1223" s="26" t="s">
        <v>112</v>
      </c>
    </row>
    <row r="1224" spans="2:25" ht="13.8" x14ac:dyDescent="0.25">
      <c r="B1224" s="20" t="s">
        <v>2535</v>
      </c>
      <c r="C1224" s="21" t="s">
        <v>1847</v>
      </c>
      <c r="D1224" s="21" t="s">
        <v>2536</v>
      </c>
      <c r="E1224" s="22">
        <v>56858</v>
      </c>
      <c r="F1224" s="21" t="s">
        <v>2533</v>
      </c>
      <c r="G1224" s="21" t="s">
        <v>2534</v>
      </c>
      <c r="H1224" s="21" t="s">
        <v>101</v>
      </c>
      <c r="I1224" s="21" t="s">
        <v>36</v>
      </c>
      <c r="J1224" s="23">
        <v>24108</v>
      </c>
      <c r="K1224" s="24">
        <v>1966</v>
      </c>
      <c r="L1224" s="21" t="s">
        <v>100</v>
      </c>
      <c r="M1224" s="21" t="s">
        <v>91</v>
      </c>
      <c r="N1224" s="21" t="s">
        <v>101</v>
      </c>
      <c r="O1224" s="21" t="s">
        <v>101</v>
      </c>
      <c r="P1224" s="21" t="s">
        <v>91</v>
      </c>
      <c r="Q1224" s="21" t="s">
        <v>32</v>
      </c>
      <c r="R1224" s="21" t="s">
        <v>102</v>
      </c>
      <c r="S1224" s="25">
        <v>4.0999999999999996</v>
      </c>
      <c r="T1224" s="25">
        <v>4.0999999999999996</v>
      </c>
      <c r="U1224" s="25" t="s">
        <v>101</v>
      </c>
      <c r="V1224" s="21" t="s">
        <v>101</v>
      </c>
      <c r="W1224" s="21" t="s">
        <v>152</v>
      </c>
      <c r="X1224" s="21" t="s">
        <v>378</v>
      </c>
      <c r="Y1224" s="26" t="s">
        <v>112</v>
      </c>
    </row>
    <row r="1225" spans="2:25" ht="13.8" x14ac:dyDescent="0.25">
      <c r="B1225" s="20" t="s">
        <v>2537</v>
      </c>
      <c r="C1225" s="21" t="s">
        <v>1847</v>
      </c>
      <c r="D1225" s="21" t="s">
        <v>2538</v>
      </c>
      <c r="E1225" s="22">
        <v>56858</v>
      </c>
      <c r="F1225" s="21" t="s">
        <v>2533</v>
      </c>
      <c r="G1225" s="21" t="s">
        <v>2534</v>
      </c>
      <c r="H1225" s="21" t="s">
        <v>101</v>
      </c>
      <c r="I1225" s="21" t="s">
        <v>36</v>
      </c>
      <c r="J1225" s="23">
        <v>24108</v>
      </c>
      <c r="K1225" s="24">
        <v>1966</v>
      </c>
      <c r="L1225" s="21" t="s">
        <v>100</v>
      </c>
      <c r="M1225" s="21" t="s">
        <v>91</v>
      </c>
      <c r="N1225" s="21" t="s">
        <v>101</v>
      </c>
      <c r="O1225" s="21" t="s">
        <v>101</v>
      </c>
      <c r="P1225" s="21" t="s">
        <v>91</v>
      </c>
      <c r="Q1225" s="21" t="s">
        <v>32</v>
      </c>
      <c r="R1225" s="21" t="s">
        <v>102</v>
      </c>
      <c r="S1225" s="25">
        <v>4.0999999999999996</v>
      </c>
      <c r="T1225" s="25">
        <v>4.0999999999999996</v>
      </c>
      <c r="U1225" s="25" t="s">
        <v>101</v>
      </c>
      <c r="V1225" s="21" t="s">
        <v>101</v>
      </c>
      <c r="W1225" s="21" t="s">
        <v>152</v>
      </c>
      <c r="X1225" s="21" t="s">
        <v>378</v>
      </c>
      <c r="Y1225" s="26" t="s">
        <v>112</v>
      </c>
    </row>
    <row r="1226" spans="2:25" ht="13.8" x14ac:dyDescent="0.25">
      <c r="B1226" s="20" t="s">
        <v>2539</v>
      </c>
      <c r="C1226" s="21" t="s">
        <v>1847</v>
      </c>
      <c r="D1226" s="21" t="s">
        <v>2540</v>
      </c>
      <c r="E1226" s="22">
        <v>56858</v>
      </c>
      <c r="F1226" s="21" t="s">
        <v>2533</v>
      </c>
      <c r="G1226" s="21" t="s">
        <v>2534</v>
      </c>
      <c r="H1226" s="21" t="s">
        <v>101</v>
      </c>
      <c r="I1226" s="21" t="s">
        <v>36</v>
      </c>
      <c r="J1226" s="23">
        <v>24108</v>
      </c>
      <c r="K1226" s="24">
        <v>1966</v>
      </c>
      <c r="L1226" s="21" t="s">
        <v>100</v>
      </c>
      <c r="M1226" s="21" t="s">
        <v>91</v>
      </c>
      <c r="N1226" s="21" t="s">
        <v>101</v>
      </c>
      <c r="O1226" s="21" t="s">
        <v>101</v>
      </c>
      <c r="P1226" s="21" t="s">
        <v>91</v>
      </c>
      <c r="Q1226" s="21" t="s">
        <v>32</v>
      </c>
      <c r="R1226" s="21" t="s">
        <v>102</v>
      </c>
      <c r="S1226" s="25">
        <v>4.0999999999999996</v>
      </c>
      <c r="T1226" s="25">
        <v>4.0999999999999996</v>
      </c>
      <c r="U1226" s="25" t="s">
        <v>101</v>
      </c>
      <c r="V1226" s="21" t="s">
        <v>101</v>
      </c>
      <c r="W1226" s="21" t="s">
        <v>152</v>
      </c>
      <c r="X1226" s="21" t="s">
        <v>378</v>
      </c>
      <c r="Y1226" s="26" t="s">
        <v>112</v>
      </c>
    </row>
    <row r="1227" spans="2:25" ht="13.8" x14ac:dyDescent="0.25">
      <c r="B1227" s="20" t="s">
        <v>2541</v>
      </c>
      <c r="C1227" s="21" t="s">
        <v>2542</v>
      </c>
      <c r="D1227" s="21" t="s">
        <v>199</v>
      </c>
      <c r="E1227" s="22">
        <v>67468</v>
      </c>
      <c r="F1227" s="21" t="s">
        <v>2543</v>
      </c>
      <c r="G1227" s="21" t="s">
        <v>101</v>
      </c>
      <c r="H1227" s="21" t="s">
        <v>101</v>
      </c>
      <c r="I1227" s="21" t="s">
        <v>36</v>
      </c>
      <c r="J1227" s="23">
        <v>20090</v>
      </c>
      <c r="K1227" s="24">
        <v>1955</v>
      </c>
      <c r="L1227" s="21" t="s">
        <v>100</v>
      </c>
      <c r="M1227" s="21" t="s">
        <v>16</v>
      </c>
      <c r="N1227" s="21" t="s">
        <v>110</v>
      </c>
      <c r="O1227" s="21" t="s">
        <v>101</v>
      </c>
      <c r="P1227" s="21" t="s">
        <v>16</v>
      </c>
      <c r="Q1227" s="21" t="s">
        <v>30</v>
      </c>
      <c r="R1227" s="21" t="s">
        <v>102</v>
      </c>
      <c r="S1227" s="25">
        <v>4.5</v>
      </c>
      <c r="T1227" s="25">
        <v>4.1500000000000004</v>
      </c>
      <c r="U1227" s="25" t="s">
        <v>101</v>
      </c>
      <c r="V1227" s="21" t="s">
        <v>103</v>
      </c>
      <c r="W1227" s="21" t="s">
        <v>5177</v>
      </c>
      <c r="X1227" s="21" t="s">
        <v>695</v>
      </c>
      <c r="Y1227" s="26" t="s">
        <v>112</v>
      </c>
    </row>
    <row r="1228" spans="2:25" ht="13.8" x14ac:dyDescent="0.25">
      <c r="B1228" s="20" t="s">
        <v>2544</v>
      </c>
      <c r="C1228" s="21" t="s">
        <v>2542</v>
      </c>
      <c r="D1228" s="21" t="s">
        <v>201</v>
      </c>
      <c r="E1228" s="22">
        <v>67468</v>
      </c>
      <c r="F1228" s="21" t="s">
        <v>2543</v>
      </c>
      <c r="G1228" s="21" t="s">
        <v>101</v>
      </c>
      <c r="H1228" s="21" t="s">
        <v>101</v>
      </c>
      <c r="I1228" s="21" t="s">
        <v>36</v>
      </c>
      <c r="J1228" s="23">
        <v>20090</v>
      </c>
      <c r="K1228" s="24">
        <v>1955</v>
      </c>
      <c r="L1228" s="21" t="s">
        <v>100</v>
      </c>
      <c r="M1228" s="21" t="s">
        <v>16</v>
      </c>
      <c r="N1228" s="21" t="s">
        <v>110</v>
      </c>
      <c r="O1228" s="21" t="s">
        <v>101</v>
      </c>
      <c r="P1228" s="21" t="s">
        <v>16</v>
      </c>
      <c r="Q1228" s="21" t="s">
        <v>30</v>
      </c>
      <c r="R1228" s="21" t="s">
        <v>102</v>
      </c>
      <c r="S1228" s="25">
        <v>7.2</v>
      </c>
      <c r="T1228" s="25">
        <v>6.92</v>
      </c>
      <c r="U1228" s="25" t="s">
        <v>101</v>
      </c>
      <c r="V1228" s="21" t="s">
        <v>103</v>
      </c>
      <c r="W1228" s="21" t="s">
        <v>5177</v>
      </c>
      <c r="X1228" s="21" t="s">
        <v>695</v>
      </c>
      <c r="Y1228" s="26" t="s">
        <v>112</v>
      </c>
    </row>
    <row r="1229" spans="2:25" ht="13.8" x14ac:dyDescent="0.25">
      <c r="B1229" s="20" t="s">
        <v>2545</v>
      </c>
      <c r="C1229" s="21" t="s">
        <v>2546</v>
      </c>
      <c r="D1229" s="21" t="s">
        <v>798</v>
      </c>
      <c r="E1229" s="22">
        <v>17034</v>
      </c>
      <c r="F1229" s="21" t="s">
        <v>2547</v>
      </c>
      <c r="G1229" s="21" t="s">
        <v>2548</v>
      </c>
      <c r="H1229" s="21">
        <v>22</v>
      </c>
      <c r="I1229" s="21" t="s">
        <v>39</v>
      </c>
      <c r="J1229" s="23">
        <v>35566</v>
      </c>
      <c r="K1229" s="24">
        <v>1997</v>
      </c>
      <c r="L1229" s="21" t="s">
        <v>100</v>
      </c>
      <c r="M1229" s="21" t="s">
        <v>16</v>
      </c>
      <c r="N1229" s="21" t="s">
        <v>110</v>
      </c>
      <c r="O1229" s="21" t="s">
        <v>101</v>
      </c>
      <c r="P1229" s="21" t="s">
        <v>16</v>
      </c>
      <c r="Q1229" s="21" t="s">
        <v>30</v>
      </c>
      <c r="R1229" s="21" t="s">
        <v>102</v>
      </c>
      <c r="S1229" s="25">
        <v>27.5</v>
      </c>
      <c r="T1229" s="25">
        <v>26.459</v>
      </c>
      <c r="U1229" s="25" t="s">
        <v>101</v>
      </c>
      <c r="V1229" s="21" t="s">
        <v>546</v>
      </c>
      <c r="W1229" s="21" t="s">
        <v>152</v>
      </c>
      <c r="X1229" s="21" t="s">
        <v>2549</v>
      </c>
      <c r="Y1229" s="26" t="s">
        <v>112</v>
      </c>
    </row>
    <row r="1230" spans="2:25" ht="13.8" x14ac:dyDescent="0.25">
      <c r="B1230" s="20" t="s">
        <v>2550</v>
      </c>
      <c r="C1230" s="21" t="s">
        <v>2546</v>
      </c>
      <c r="D1230" s="21" t="s">
        <v>120</v>
      </c>
      <c r="E1230" s="22">
        <v>17034</v>
      </c>
      <c r="F1230" s="21" t="s">
        <v>2547</v>
      </c>
      <c r="G1230" s="21" t="s">
        <v>2548</v>
      </c>
      <c r="H1230" s="21">
        <v>22</v>
      </c>
      <c r="I1230" s="21" t="s">
        <v>39</v>
      </c>
      <c r="J1230" s="23">
        <v>35566</v>
      </c>
      <c r="K1230" s="24">
        <v>1997</v>
      </c>
      <c r="L1230" s="21" t="s">
        <v>100</v>
      </c>
      <c r="M1230" s="21" t="s">
        <v>16</v>
      </c>
      <c r="N1230" s="21" t="s">
        <v>110</v>
      </c>
      <c r="O1230" s="21" t="s">
        <v>101</v>
      </c>
      <c r="P1230" s="21" t="s">
        <v>16</v>
      </c>
      <c r="Q1230" s="21" t="s">
        <v>30</v>
      </c>
      <c r="R1230" s="21" t="s">
        <v>102</v>
      </c>
      <c r="S1230" s="25">
        <v>24.77</v>
      </c>
      <c r="T1230" s="25">
        <v>23.760999999999999</v>
      </c>
      <c r="U1230" s="25" t="s">
        <v>101</v>
      </c>
      <c r="V1230" s="21" t="s">
        <v>212</v>
      </c>
      <c r="W1230" s="21" t="s">
        <v>152</v>
      </c>
      <c r="X1230" s="21" t="s">
        <v>2549</v>
      </c>
      <c r="Y1230" s="26" t="s">
        <v>112</v>
      </c>
    </row>
    <row r="1231" spans="2:25" ht="13.8" x14ac:dyDescent="0.25">
      <c r="B1231" s="20" t="s">
        <v>2555</v>
      </c>
      <c r="C1231" s="21" t="s">
        <v>2546</v>
      </c>
      <c r="D1231" s="21" t="s">
        <v>123</v>
      </c>
      <c r="E1231" s="22">
        <v>17034</v>
      </c>
      <c r="F1231" s="21" t="s">
        <v>2547</v>
      </c>
      <c r="G1231" s="21" t="s">
        <v>2548</v>
      </c>
      <c r="H1231" s="21">
        <v>22</v>
      </c>
      <c r="I1231" s="21" t="s">
        <v>39</v>
      </c>
      <c r="J1231" s="23">
        <v>35566</v>
      </c>
      <c r="K1231" s="24">
        <v>1997</v>
      </c>
      <c r="L1231" s="21" t="s">
        <v>100</v>
      </c>
      <c r="M1231" s="21" t="s">
        <v>16</v>
      </c>
      <c r="N1231" s="21" t="s">
        <v>110</v>
      </c>
      <c r="O1231" s="21" t="s">
        <v>101</v>
      </c>
      <c r="P1231" s="21" t="s">
        <v>16</v>
      </c>
      <c r="Q1231" s="21" t="s">
        <v>30</v>
      </c>
      <c r="R1231" s="21" t="s">
        <v>102</v>
      </c>
      <c r="S1231" s="25">
        <v>24.219000000000001</v>
      </c>
      <c r="T1231" s="25">
        <v>23.125</v>
      </c>
      <c r="U1231" s="25" t="s">
        <v>101</v>
      </c>
      <c r="V1231" s="21" t="s">
        <v>212</v>
      </c>
      <c r="W1231" s="21" t="s">
        <v>152</v>
      </c>
      <c r="X1231" s="21" t="s">
        <v>2549</v>
      </c>
      <c r="Y1231" s="26" t="s">
        <v>112</v>
      </c>
    </row>
    <row r="1232" spans="2:25" ht="13.8" x14ac:dyDescent="0.25">
      <c r="B1232" s="20" t="s">
        <v>756</v>
      </c>
      <c r="C1232" s="21" t="s">
        <v>734</v>
      </c>
      <c r="D1232" s="21" t="s">
        <v>757</v>
      </c>
      <c r="E1232" s="22">
        <v>86633</v>
      </c>
      <c r="F1232" s="21" t="s">
        <v>758</v>
      </c>
      <c r="G1232" s="21" t="s">
        <v>759</v>
      </c>
      <c r="H1232" s="21">
        <v>8</v>
      </c>
      <c r="I1232" s="21" t="s">
        <v>38</v>
      </c>
      <c r="J1232" s="23">
        <v>25204</v>
      </c>
      <c r="K1232" s="24">
        <v>1969</v>
      </c>
      <c r="L1232" s="21" t="s">
        <v>100</v>
      </c>
      <c r="M1232" s="21" t="s">
        <v>91</v>
      </c>
      <c r="N1232" s="21" t="s">
        <v>101</v>
      </c>
      <c r="O1232" s="21" t="s">
        <v>101</v>
      </c>
      <c r="P1232" s="21" t="s">
        <v>91</v>
      </c>
      <c r="Q1232" s="21" t="s">
        <v>32</v>
      </c>
      <c r="R1232" s="21" t="s">
        <v>102</v>
      </c>
      <c r="S1232" s="25">
        <v>7</v>
      </c>
      <c r="T1232" s="25">
        <v>6.73</v>
      </c>
      <c r="U1232" s="25" t="s">
        <v>101</v>
      </c>
      <c r="V1232" s="21" t="s">
        <v>101</v>
      </c>
      <c r="W1232" s="21" t="s">
        <v>152</v>
      </c>
      <c r="X1232" s="21" t="s">
        <v>738</v>
      </c>
      <c r="Y1232" s="26" t="s">
        <v>106</v>
      </c>
    </row>
    <row r="1233" spans="2:25" ht="13.8" x14ac:dyDescent="0.25">
      <c r="B1233" s="20" t="s">
        <v>760</v>
      </c>
      <c r="C1233" s="21" t="s">
        <v>734</v>
      </c>
      <c r="D1233" s="21" t="s">
        <v>761</v>
      </c>
      <c r="E1233" s="22">
        <v>86633</v>
      </c>
      <c r="F1233" s="21" t="s">
        <v>758</v>
      </c>
      <c r="G1233" s="21" t="s">
        <v>759</v>
      </c>
      <c r="H1233" s="21">
        <v>8</v>
      </c>
      <c r="I1233" s="21" t="s">
        <v>38</v>
      </c>
      <c r="J1233" s="23">
        <v>25204</v>
      </c>
      <c r="K1233" s="24">
        <v>1969</v>
      </c>
      <c r="L1233" s="21" t="s">
        <v>100</v>
      </c>
      <c r="M1233" s="21" t="s">
        <v>91</v>
      </c>
      <c r="N1233" s="21" t="s">
        <v>101</v>
      </c>
      <c r="O1233" s="21" t="s">
        <v>101</v>
      </c>
      <c r="P1233" s="21" t="s">
        <v>91</v>
      </c>
      <c r="Q1233" s="21" t="s">
        <v>32</v>
      </c>
      <c r="R1233" s="21" t="s">
        <v>102</v>
      </c>
      <c r="S1233" s="25">
        <v>7</v>
      </c>
      <c r="T1233" s="25">
        <v>6.73</v>
      </c>
      <c r="U1233" s="25" t="s">
        <v>101</v>
      </c>
      <c r="V1233" s="21" t="s">
        <v>101</v>
      </c>
      <c r="W1233" s="21" t="s">
        <v>152</v>
      </c>
      <c r="X1233" s="21" t="s">
        <v>738</v>
      </c>
      <c r="Y1233" s="26" t="s">
        <v>106</v>
      </c>
    </row>
    <row r="1234" spans="2:25" ht="13.8" x14ac:dyDescent="0.25">
      <c r="B1234" s="20" t="s">
        <v>762</v>
      </c>
      <c r="C1234" s="21" t="s">
        <v>734</v>
      </c>
      <c r="D1234" s="21" t="s">
        <v>763</v>
      </c>
      <c r="E1234" s="22">
        <v>86633</v>
      </c>
      <c r="F1234" s="21" t="s">
        <v>758</v>
      </c>
      <c r="G1234" s="21" t="s">
        <v>759</v>
      </c>
      <c r="H1234" s="21">
        <v>8</v>
      </c>
      <c r="I1234" s="21" t="s">
        <v>38</v>
      </c>
      <c r="J1234" s="23">
        <v>25204</v>
      </c>
      <c r="K1234" s="24">
        <v>1969</v>
      </c>
      <c r="L1234" s="21" t="s">
        <v>100</v>
      </c>
      <c r="M1234" s="21" t="s">
        <v>91</v>
      </c>
      <c r="N1234" s="21" t="s">
        <v>101</v>
      </c>
      <c r="O1234" s="21" t="s">
        <v>101</v>
      </c>
      <c r="P1234" s="21" t="s">
        <v>91</v>
      </c>
      <c r="Q1234" s="21" t="s">
        <v>32</v>
      </c>
      <c r="R1234" s="21" t="s">
        <v>102</v>
      </c>
      <c r="S1234" s="25">
        <v>7</v>
      </c>
      <c r="T1234" s="25">
        <v>6.73</v>
      </c>
      <c r="U1234" s="25" t="s">
        <v>101</v>
      </c>
      <c r="V1234" s="21" t="s">
        <v>101</v>
      </c>
      <c r="W1234" s="21" t="s">
        <v>152</v>
      </c>
      <c r="X1234" s="21" t="s">
        <v>738</v>
      </c>
      <c r="Y1234" s="26" t="s">
        <v>106</v>
      </c>
    </row>
    <row r="1235" spans="2:25" ht="13.8" x14ac:dyDescent="0.25">
      <c r="B1235" s="20" t="s">
        <v>2556</v>
      </c>
      <c r="C1235" s="21" t="s">
        <v>2222</v>
      </c>
      <c r="D1235" s="21" t="s">
        <v>2557</v>
      </c>
      <c r="E1235" s="22">
        <v>36119</v>
      </c>
      <c r="F1235" s="21" t="s">
        <v>2558</v>
      </c>
      <c r="G1235" s="21" t="s">
        <v>2559</v>
      </c>
      <c r="H1235" s="21">
        <v>6</v>
      </c>
      <c r="I1235" s="21" t="s">
        <v>42</v>
      </c>
      <c r="J1235" s="23">
        <v>39996</v>
      </c>
      <c r="K1235" s="24">
        <v>2009</v>
      </c>
      <c r="L1235" s="21" t="s">
        <v>100</v>
      </c>
      <c r="M1235" s="21" t="s">
        <v>16</v>
      </c>
      <c r="N1235" s="21" t="s">
        <v>110</v>
      </c>
      <c r="O1235" s="21" t="s">
        <v>101</v>
      </c>
      <c r="P1235" s="21" t="s">
        <v>16</v>
      </c>
      <c r="Q1235" s="21" t="s">
        <v>30</v>
      </c>
      <c r="R1235" s="21" t="s">
        <v>102</v>
      </c>
      <c r="S1235" s="25">
        <v>5.1950000000000003</v>
      </c>
      <c r="T1235" s="25">
        <v>5.0999999999999996</v>
      </c>
      <c r="U1235" s="25" t="s">
        <v>101</v>
      </c>
      <c r="V1235" s="21" t="s">
        <v>121</v>
      </c>
      <c r="W1235" s="21" t="s">
        <v>5177</v>
      </c>
      <c r="X1235" s="21" t="s">
        <v>2066</v>
      </c>
      <c r="Y1235" s="26" t="s">
        <v>106</v>
      </c>
    </row>
    <row r="1236" spans="2:25" ht="13.8" x14ac:dyDescent="0.25">
      <c r="B1236" s="20" t="s">
        <v>2560</v>
      </c>
      <c r="C1236" s="21" t="s">
        <v>2222</v>
      </c>
      <c r="D1236" s="21" t="s">
        <v>2561</v>
      </c>
      <c r="E1236" s="22">
        <v>36119</v>
      </c>
      <c r="F1236" s="21" t="s">
        <v>2558</v>
      </c>
      <c r="G1236" s="21" t="s">
        <v>2559</v>
      </c>
      <c r="H1236" s="21">
        <v>6</v>
      </c>
      <c r="I1236" s="21" t="s">
        <v>42</v>
      </c>
      <c r="J1236" s="23">
        <v>39996</v>
      </c>
      <c r="K1236" s="24">
        <v>2009</v>
      </c>
      <c r="L1236" s="21" t="s">
        <v>100</v>
      </c>
      <c r="M1236" s="21" t="s">
        <v>16</v>
      </c>
      <c r="N1236" s="21" t="s">
        <v>110</v>
      </c>
      <c r="O1236" s="21" t="s">
        <v>101</v>
      </c>
      <c r="P1236" s="21" t="s">
        <v>16</v>
      </c>
      <c r="Q1236" s="21" t="s">
        <v>30</v>
      </c>
      <c r="R1236" s="21" t="s">
        <v>102</v>
      </c>
      <c r="S1236" s="25">
        <v>5.1909999999999998</v>
      </c>
      <c r="T1236" s="25">
        <v>5.0999999999999996</v>
      </c>
      <c r="U1236" s="25" t="s">
        <v>101</v>
      </c>
      <c r="V1236" s="21" t="s">
        <v>121</v>
      </c>
      <c r="W1236" s="21" t="s">
        <v>5177</v>
      </c>
      <c r="X1236" s="21" t="s">
        <v>2066</v>
      </c>
      <c r="Y1236" s="26" t="s">
        <v>106</v>
      </c>
    </row>
    <row r="1237" spans="2:25" ht="13.8" x14ac:dyDescent="0.25">
      <c r="B1237" s="20" t="s">
        <v>2562</v>
      </c>
      <c r="C1237" s="21" t="s">
        <v>2222</v>
      </c>
      <c r="D1237" s="21" t="s">
        <v>2563</v>
      </c>
      <c r="E1237" s="22">
        <v>36119</v>
      </c>
      <c r="F1237" s="21" t="s">
        <v>2558</v>
      </c>
      <c r="G1237" s="21" t="s">
        <v>2559</v>
      </c>
      <c r="H1237" s="21">
        <v>6</v>
      </c>
      <c r="I1237" s="21" t="s">
        <v>42</v>
      </c>
      <c r="J1237" s="23">
        <v>29038</v>
      </c>
      <c r="K1237" s="24">
        <v>1979</v>
      </c>
      <c r="L1237" s="21" t="s">
        <v>100</v>
      </c>
      <c r="M1237" s="21" t="s">
        <v>90</v>
      </c>
      <c r="N1237" s="21" t="s">
        <v>101</v>
      </c>
      <c r="O1237" s="21" t="s">
        <v>101</v>
      </c>
      <c r="P1237" s="21" t="s">
        <v>90</v>
      </c>
      <c r="Q1237" s="21" t="s">
        <v>30</v>
      </c>
      <c r="R1237" s="21" t="s">
        <v>102</v>
      </c>
      <c r="S1237" s="25">
        <v>4.4770000000000003</v>
      </c>
      <c r="T1237" s="25">
        <v>4.4000000000000004</v>
      </c>
      <c r="U1237" s="25" t="s">
        <v>101</v>
      </c>
      <c r="V1237" s="21" t="s">
        <v>118</v>
      </c>
      <c r="W1237" s="21" t="s">
        <v>5177</v>
      </c>
      <c r="X1237" s="21" t="s">
        <v>2066</v>
      </c>
      <c r="Y1237" s="26" t="s">
        <v>106</v>
      </c>
    </row>
    <row r="1238" spans="2:25" ht="13.8" x14ac:dyDescent="0.25">
      <c r="B1238" s="20" t="s">
        <v>2566</v>
      </c>
      <c r="C1238" s="21" t="s">
        <v>2222</v>
      </c>
      <c r="D1238" s="21" t="s">
        <v>2565</v>
      </c>
      <c r="E1238" s="22">
        <v>36119</v>
      </c>
      <c r="F1238" s="21" t="s">
        <v>2558</v>
      </c>
      <c r="G1238" s="21" t="s">
        <v>2559</v>
      </c>
      <c r="H1238" s="21">
        <v>6</v>
      </c>
      <c r="I1238" s="21" t="s">
        <v>42</v>
      </c>
      <c r="J1238" s="23">
        <v>33056</v>
      </c>
      <c r="K1238" s="24">
        <v>1990</v>
      </c>
      <c r="L1238" s="21" t="s">
        <v>100</v>
      </c>
      <c r="M1238" s="21" t="s">
        <v>16</v>
      </c>
      <c r="N1238" s="21" t="s">
        <v>110</v>
      </c>
      <c r="O1238" s="21" t="s">
        <v>101</v>
      </c>
      <c r="P1238" s="21" t="s">
        <v>16</v>
      </c>
      <c r="Q1238" s="21" t="s">
        <v>30</v>
      </c>
      <c r="R1238" s="21" t="s">
        <v>102</v>
      </c>
      <c r="S1238" s="25">
        <v>1.3220000000000001</v>
      </c>
      <c r="T1238" s="25">
        <v>1.214</v>
      </c>
      <c r="U1238" s="25" t="s">
        <v>101</v>
      </c>
      <c r="V1238" s="21" t="s">
        <v>212</v>
      </c>
      <c r="W1238" s="21" t="s">
        <v>5177</v>
      </c>
      <c r="X1238" s="21" t="s">
        <v>2066</v>
      </c>
      <c r="Y1238" s="26" t="s">
        <v>106</v>
      </c>
    </row>
    <row r="1239" spans="2:25" ht="13.8" x14ac:dyDescent="0.25">
      <c r="B1239" s="20" t="s">
        <v>2564</v>
      </c>
      <c r="C1239" s="21" t="s">
        <v>2222</v>
      </c>
      <c r="D1239" s="21" t="s">
        <v>2565</v>
      </c>
      <c r="E1239" s="22">
        <v>36119</v>
      </c>
      <c r="F1239" s="21" t="s">
        <v>2558</v>
      </c>
      <c r="G1239" s="21" t="s">
        <v>2559</v>
      </c>
      <c r="H1239" s="21">
        <v>6</v>
      </c>
      <c r="I1239" s="21" t="s">
        <v>42</v>
      </c>
      <c r="J1239" s="23">
        <v>33056</v>
      </c>
      <c r="K1239" s="24">
        <v>1990</v>
      </c>
      <c r="L1239" s="21" t="s">
        <v>100</v>
      </c>
      <c r="M1239" s="21" t="s">
        <v>16</v>
      </c>
      <c r="N1239" s="21" t="s">
        <v>110</v>
      </c>
      <c r="O1239" s="21" t="s">
        <v>101</v>
      </c>
      <c r="P1239" s="21" t="s">
        <v>16</v>
      </c>
      <c r="Q1239" s="21" t="s">
        <v>30</v>
      </c>
      <c r="R1239" s="21" t="s">
        <v>102</v>
      </c>
      <c r="S1239" s="25">
        <v>1.831</v>
      </c>
      <c r="T1239" s="25">
        <v>1.7509999999999999</v>
      </c>
      <c r="U1239" s="25" t="s">
        <v>101</v>
      </c>
      <c r="V1239" s="21" t="s">
        <v>121</v>
      </c>
      <c r="W1239" s="21" t="s">
        <v>5177</v>
      </c>
      <c r="X1239" s="21" t="s">
        <v>2066</v>
      </c>
      <c r="Y1239" s="26" t="s">
        <v>106</v>
      </c>
    </row>
    <row r="1240" spans="2:25" ht="13.8" x14ac:dyDescent="0.25">
      <c r="B1240" s="20" t="s">
        <v>994</v>
      </c>
      <c r="C1240" s="21" t="s">
        <v>5218</v>
      </c>
      <c r="D1240" s="21" t="s">
        <v>995</v>
      </c>
      <c r="E1240" s="22">
        <v>76473</v>
      </c>
      <c r="F1240" s="21" t="s">
        <v>996</v>
      </c>
      <c r="G1240" s="21" t="s">
        <v>997</v>
      </c>
      <c r="H1240" s="21">
        <v>27</v>
      </c>
      <c r="I1240" s="21" t="s">
        <v>31</v>
      </c>
      <c r="J1240" s="23">
        <v>28491</v>
      </c>
      <c r="K1240" s="24">
        <v>1978</v>
      </c>
      <c r="L1240" s="21" t="s">
        <v>100</v>
      </c>
      <c r="M1240" s="21" t="s">
        <v>91</v>
      </c>
      <c r="N1240" s="21" t="s">
        <v>101</v>
      </c>
      <c r="O1240" s="21" t="s">
        <v>101</v>
      </c>
      <c r="P1240" s="21" t="s">
        <v>91</v>
      </c>
      <c r="Q1240" s="21" t="s">
        <v>32</v>
      </c>
      <c r="R1240" s="21" t="s">
        <v>187</v>
      </c>
      <c r="S1240" s="25">
        <v>27</v>
      </c>
      <c r="T1240" s="25">
        <v>27</v>
      </c>
      <c r="U1240" s="25">
        <v>27</v>
      </c>
      <c r="V1240" s="21" t="s">
        <v>101</v>
      </c>
      <c r="W1240" s="21" t="s">
        <v>5177</v>
      </c>
      <c r="X1240" s="21" t="s">
        <v>223</v>
      </c>
      <c r="Y1240" s="26" t="s">
        <v>106</v>
      </c>
    </row>
    <row r="1241" spans="2:25" ht="13.8" x14ac:dyDescent="0.25">
      <c r="B1241" s="20" t="s">
        <v>2567</v>
      </c>
      <c r="C1241" s="21" t="s">
        <v>1700</v>
      </c>
      <c r="D1241" s="21" t="s">
        <v>2568</v>
      </c>
      <c r="E1241" s="22">
        <v>4575</v>
      </c>
      <c r="F1241" s="21" t="s">
        <v>1050</v>
      </c>
      <c r="G1241" s="21" t="s">
        <v>716</v>
      </c>
      <c r="H1241" s="21">
        <v>200</v>
      </c>
      <c r="I1241" s="21" t="s">
        <v>41</v>
      </c>
      <c r="J1241" s="23">
        <v>36697</v>
      </c>
      <c r="K1241" s="24">
        <v>2000</v>
      </c>
      <c r="L1241" s="21" t="s">
        <v>100</v>
      </c>
      <c r="M1241" s="21" t="s">
        <v>15</v>
      </c>
      <c r="N1241" s="21" t="s">
        <v>925</v>
      </c>
      <c r="O1241" s="21" t="s">
        <v>101</v>
      </c>
      <c r="P1241" s="21" t="s">
        <v>15</v>
      </c>
      <c r="Q1241" s="21" t="s">
        <v>30</v>
      </c>
      <c r="R1241" s="21" t="s">
        <v>102</v>
      </c>
      <c r="S1241" s="25">
        <v>942</v>
      </c>
      <c r="T1241" s="25">
        <v>891</v>
      </c>
      <c r="U1241" s="25" t="s">
        <v>101</v>
      </c>
      <c r="V1241" s="21" t="s">
        <v>103</v>
      </c>
      <c r="W1241" s="21" t="s">
        <v>152</v>
      </c>
      <c r="X1241" s="21" t="s">
        <v>621</v>
      </c>
      <c r="Y1241" s="26" t="s">
        <v>138</v>
      </c>
    </row>
    <row r="1242" spans="2:25" ht="13.8" x14ac:dyDescent="0.25">
      <c r="B1242" s="20" t="s">
        <v>4978</v>
      </c>
      <c r="C1242" s="21" t="s">
        <v>5710</v>
      </c>
      <c r="D1242" s="21" t="s">
        <v>2570</v>
      </c>
      <c r="E1242" s="22">
        <v>92318</v>
      </c>
      <c r="F1242" s="21" t="s">
        <v>2571</v>
      </c>
      <c r="G1242" s="21" t="s">
        <v>2572</v>
      </c>
      <c r="H1242" s="21">
        <v>76</v>
      </c>
      <c r="I1242" s="21" t="s">
        <v>38</v>
      </c>
      <c r="J1242" s="23">
        <v>37091</v>
      </c>
      <c r="K1242" s="24">
        <v>2001</v>
      </c>
      <c r="L1242" s="21" t="s">
        <v>100</v>
      </c>
      <c r="M1242" s="21" t="s">
        <v>14</v>
      </c>
      <c r="N1242" s="21" t="s">
        <v>5166</v>
      </c>
      <c r="O1242" s="21" t="s">
        <v>101</v>
      </c>
      <c r="P1242" s="21" t="s">
        <v>14</v>
      </c>
      <c r="Q1242" s="21" t="s">
        <v>30</v>
      </c>
      <c r="R1242" s="21" t="s">
        <v>102</v>
      </c>
      <c r="S1242" s="25">
        <v>2.5</v>
      </c>
      <c r="T1242" s="25">
        <v>1.5</v>
      </c>
      <c r="U1242" s="25" t="s">
        <v>101</v>
      </c>
      <c r="V1242" s="21" t="s">
        <v>238</v>
      </c>
      <c r="W1242" s="21" t="s">
        <v>152</v>
      </c>
      <c r="X1242" s="21" t="s">
        <v>2573</v>
      </c>
      <c r="Y1242" s="26" t="s">
        <v>112</v>
      </c>
    </row>
    <row r="1243" spans="2:25" ht="13.8" x14ac:dyDescent="0.25">
      <c r="B1243" s="20" t="s">
        <v>2569</v>
      </c>
      <c r="C1243" s="21" t="s">
        <v>5710</v>
      </c>
      <c r="D1243" s="21" t="s">
        <v>2570</v>
      </c>
      <c r="E1243" s="22">
        <v>92318</v>
      </c>
      <c r="F1243" s="21" t="s">
        <v>2571</v>
      </c>
      <c r="G1243" s="21" t="s">
        <v>2572</v>
      </c>
      <c r="H1243" s="21">
        <v>76</v>
      </c>
      <c r="I1243" s="21" t="s">
        <v>38</v>
      </c>
      <c r="J1243" s="23">
        <v>37091</v>
      </c>
      <c r="K1243" s="24">
        <v>2001</v>
      </c>
      <c r="L1243" s="21" t="s">
        <v>100</v>
      </c>
      <c r="M1243" s="21" t="s">
        <v>14</v>
      </c>
      <c r="N1243" s="21" t="s">
        <v>5166</v>
      </c>
      <c r="O1243" s="21" t="s">
        <v>101</v>
      </c>
      <c r="P1243" s="21" t="s">
        <v>14</v>
      </c>
      <c r="Q1243" s="21" t="s">
        <v>30</v>
      </c>
      <c r="R1243" s="21" t="s">
        <v>102</v>
      </c>
      <c r="S1243" s="25">
        <v>19.899999999999999</v>
      </c>
      <c r="T1243" s="25">
        <v>18.5</v>
      </c>
      <c r="U1243" s="25" t="s">
        <v>101</v>
      </c>
      <c r="V1243" s="21" t="s">
        <v>238</v>
      </c>
      <c r="W1243" s="21" t="s">
        <v>152</v>
      </c>
      <c r="X1243" s="21" t="s">
        <v>2573</v>
      </c>
      <c r="Y1243" s="26" t="s">
        <v>112</v>
      </c>
    </row>
    <row r="1244" spans="2:25" ht="13.8" x14ac:dyDescent="0.25">
      <c r="B1244" s="20" t="s">
        <v>998</v>
      </c>
      <c r="C1244" s="21" t="s">
        <v>5218</v>
      </c>
      <c r="D1244" s="21" t="s">
        <v>999</v>
      </c>
      <c r="E1244" s="22">
        <v>76473</v>
      </c>
      <c r="F1244" s="21" t="s">
        <v>996</v>
      </c>
      <c r="G1244" s="21" t="s">
        <v>997</v>
      </c>
      <c r="H1244" s="21">
        <v>27</v>
      </c>
      <c r="I1244" s="21" t="s">
        <v>31</v>
      </c>
      <c r="J1244" s="23">
        <v>28491</v>
      </c>
      <c r="K1244" s="24">
        <v>1978</v>
      </c>
      <c r="L1244" s="21" t="s">
        <v>100</v>
      </c>
      <c r="M1244" s="21" t="s">
        <v>91</v>
      </c>
      <c r="N1244" s="21" t="s">
        <v>101</v>
      </c>
      <c r="O1244" s="21" t="s">
        <v>101</v>
      </c>
      <c r="P1244" s="21" t="s">
        <v>91</v>
      </c>
      <c r="Q1244" s="21" t="s">
        <v>32</v>
      </c>
      <c r="R1244" s="21" t="s">
        <v>187</v>
      </c>
      <c r="S1244" s="25">
        <v>27</v>
      </c>
      <c r="T1244" s="25">
        <v>27</v>
      </c>
      <c r="U1244" s="25">
        <v>27</v>
      </c>
      <c r="V1244" s="21" t="s">
        <v>101</v>
      </c>
      <c r="W1244" s="21" t="s">
        <v>5177</v>
      </c>
      <c r="X1244" s="21" t="s">
        <v>223</v>
      </c>
      <c r="Y1244" s="26" t="s">
        <v>106</v>
      </c>
    </row>
    <row r="1245" spans="2:25" ht="13.8" x14ac:dyDescent="0.25">
      <c r="B1245" s="20" t="s">
        <v>3910</v>
      </c>
      <c r="C1245" s="21" t="s">
        <v>6058</v>
      </c>
      <c r="D1245" s="21" t="s">
        <v>140</v>
      </c>
      <c r="E1245" s="22">
        <v>24534</v>
      </c>
      <c r="F1245" s="21" t="s">
        <v>3908</v>
      </c>
      <c r="G1245" s="21" t="s">
        <v>1161</v>
      </c>
      <c r="H1245" s="21">
        <v>51</v>
      </c>
      <c r="I1245" s="21" t="s">
        <v>35</v>
      </c>
      <c r="J1245" s="23">
        <v>30275</v>
      </c>
      <c r="K1245" s="24">
        <v>1982</v>
      </c>
      <c r="L1245" s="21" t="s">
        <v>6054</v>
      </c>
      <c r="M1245" s="21" t="s">
        <v>24</v>
      </c>
      <c r="N1245" s="21" t="s">
        <v>564</v>
      </c>
      <c r="O1245" s="21" t="s">
        <v>101</v>
      </c>
      <c r="P1245" s="21" t="s">
        <v>24</v>
      </c>
      <c r="Q1245" s="21" t="s">
        <v>30</v>
      </c>
      <c r="R1245" s="21" t="s">
        <v>102</v>
      </c>
      <c r="S1245" s="25">
        <v>12.8</v>
      </c>
      <c r="T1245" s="25">
        <v>9.5449999999999999</v>
      </c>
      <c r="U1245" s="25" t="s">
        <v>101</v>
      </c>
      <c r="V1245" s="21" t="s">
        <v>238</v>
      </c>
      <c r="W1245" s="21" t="s">
        <v>5177</v>
      </c>
      <c r="X1245" s="21" t="s">
        <v>5801</v>
      </c>
      <c r="Y1245" s="26" t="s">
        <v>112</v>
      </c>
    </row>
    <row r="1246" spans="2:25" ht="13.8" x14ac:dyDescent="0.25">
      <c r="B1246" s="20" t="s">
        <v>3911</v>
      </c>
      <c r="C1246" s="21" t="s">
        <v>6058</v>
      </c>
      <c r="D1246" s="21" t="s">
        <v>145</v>
      </c>
      <c r="E1246" s="22">
        <v>24534</v>
      </c>
      <c r="F1246" s="21" t="s">
        <v>3908</v>
      </c>
      <c r="G1246" s="21" t="s">
        <v>1161</v>
      </c>
      <c r="H1246" s="21">
        <v>51</v>
      </c>
      <c r="I1246" s="21" t="s">
        <v>35</v>
      </c>
      <c r="J1246" s="23">
        <v>29042</v>
      </c>
      <c r="K1246" s="24">
        <v>1979</v>
      </c>
      <c r="L1246" s="21" t="s">
        <v>100</v>
      </c>
      <c r="M1246" s="21" t="s">
        <v>151</v>
      </c>
      <c r="N1246" s="21" t="s">
        <v>5167</v>
      </c>
      <c r="O1246" s="21" t="s">
        <v>101</v>
      </c>
      <c r="P1246" s="21" t="s">
        <v>13</v>
      </c>
      <c r="Q1246" s="21" t="s">
        <v>30</v>
      </c>
      <c r="R1246" s="21" t="s">
        <v>102</v>
      </c>
      <c r="S1246" s="25">
        <v>15.52</v>
      </c>
      <c r="T1246" s="25">
        <v>12.522</v>
      </c>
      <c r="U1246" s="25" t="s">
        <v>101</v>
      </c>
      <c r="V1246" s="21" t="s">
        <v>238</v>
      </c>
      <c r="W1246" s="21" t="s">
        <v>5177</v>
      </c>
      <c r="X1246" s="21" t="s">
        <v>5801</v>
      </c>
      <c r="Y1246" s="26" t="s">
        <v>112</v>
      </c>
    </row>
    <row r="1247" spans="2:25" ht="13.8" x14ac:dyDescent="0.25">
      <c r="B1247" s="20" t="s">
        <v>3912</v>
      </c>
      <c r="C1247" s="21" t="s">
        <v>6058</v>
      </c>
      <c r="D1247" s="21" t="s">
        <v>3913</v>
      </c>
      <c r="E1247" s="22">
        <v>24534</v>
      </c>
      <c r="F1247" s="21" t="s">
        <v>3908</v>
      </c>
      <c r="G1247" s="21" t="s">
        <v>1161</v>
      </c>
      <c r="H1247" s="21">
        <v>51</v>
      </c>
      <c r="I1247" s="21" t="s">
        <v>35</v>
      </c>
      <c r="J1247" s="23">
        <v>41830</v>
      </c>
      <c r="K1247" s="24">
        <v>2014</v>
      </c>
      <c r="L1247" s="21" t="s">
        <v>100</v>
      </c>
      <c r="M1247" s="21" t="s">
        <v>151</v>
      </c>
      <c r="N1247" s="21" t="s">
        <v>5167</v>
      </c>
      <c r="O1247" s="21" t="s">
        <v>101</v>
      </c>
      <c r="P1247" s="21" t="s">
        <v>13</v>
      </c>
      <c r="Q1247" s="21" t="s">
        <v>30</v>
      </c>
      <c r="R1247" s="21" t="s">
        <v>102</v>
      </c>
      <c r="S1247" s="25">
        <v>23.02</v>
      </c>
      <c r="T1247" s="25">
        <v>14.44</v>
      </c>
      <c r="U1247" s="25" t="s">
        <v>101</v>
      </c>
      <c r="V1247" s="21" t="s">
        <v>103</v>
      </c>
      <c r="W1247" s="21" t="s">
        <v>5177</v>
      </c>
      <c r="X1247" s="21" t="s">
        <v>5801</v>
      </c>
      <c r="Y1247" s="26" t="s">
        <v>112</v>
      </c>
    </row>
    <row r="1248" spans="2:25" ht="13.8" x14ac:dyDescent="0.25">
      <c r="B1248" s="20" t="s">
        <v>1000</v>
      </c>
      <c r="C1248" s="21" t="s">
        <v>5218</v>
      </c>
      <c r="D1248" s="21" t="s">
        <v>1001</v>
      </c>
      <c r="E1248" s="22">
        <v>76473</v>
      </c>
      <c r="F1248" s="21" t="s">
        <v>996</v>
      </c>
      <c r="G1248" s="21" t="s">
        <v>997</v>
      </c>
      <c r="H1248" s="21">
        <v>27</v>
      </c>
      <c r="I1248" s="21" t="s">
        <v>31</v>
      </c>
      <c r="J1248" s="23">
        <v>28491</v>
      </c>
      <c r="K1248" s="24">
        <v>1978</v>
      </c>
      <c r="L1248" s="21" t="s">
        <v>100</v>
      </c>
      <c r="M1248" s="21" t="s">
        <v>91</v>
      </c>
      <c r="N1248" s="21" t="s">
        <v>101</v>
      </c>
      <c r="O1248" s="21" t="s">
        <v>101</v>
      </c>
      <c r="P1248" s="21" t="s">
        <v>91</v>
      </c>
      <c r="Q1248" s="21" t="s">
        <v>32</v>
      </c>
      <c r="R1248" s="21" t="s">
        <v>187</v>
      </c>
      <c r="S1248" s="25">
        <v>27</v>
      </c>
      <c r="T1248" s="25">
        <v>27</v>
      </c>
      <c r="U1248" s="25">
        <v>27</v>
      </c>
      <c r="V1248" s="21" t="s">
        <v>101</v>
      </c>
      <c r="W1248" s="21" t="s">
        <v>5177</v>
      </c>
      <c r="X1248" s="21" t="s">
        <v>223</v>
      </c>
      <c r="Y1248" s="26" t="s">
        <v>106</v>
      </c>
    </row>
    <row r="1249" spans="2:25" ht="13.8" x14ac:dyDescent="0.25">
      <c r="B1249" s="20" t="s">
        <v>1002</v>
      </c>
      <c r="C1249" s="21" t="s">
        <v>5218</v>
      </c>
      <c r="D1249" s="21" t="s">
        <v>1003</v>
      </c>
      <c r="E1249" s="22">
        <v>76473</v>
      </c>
      <c r="F1249" s="21" t="s">
        <v>996</v>
      </c>
      <c r="G1249" s="21" t="s">
        <v>997</v>
      </c>
      <c r="H1249" s="21">
        <v>27</v>
      </c>
      <c r="I1249" s="21" t="s">
        <v>31</v>
      </c>
      <c r="J1249" s="23">
        <v>28491</v>
      </c>
      <c r="K1249" s="24">
        <v>1978</v>
      </c>
      <c r="L1249" s="21" t="s">
        <v>100</v>
      </c>
      <c r="M1249" s="21" t="s">
        <v>91</v>
      </c>
      <c r="N1249" s="21" t="s">
        <v>101</v>
      </c>
      <c r="O1249" s="21" t="s">
        <v>101</v>
      </c>
      <c r="P1249" s="21" t="s">
        <v>91</v>
      </c>
      <c r="Q1249" s="21" t="s">
        <v>32</v>
      </c>
      <c r="R1249" s="21" t="s">
        <v>187</v>
      </c>
      <c r="S1249" s="25">
        <v>27</v>
      </c>
      <c r="T1249" s="25">
        <v>27</v>
      </c>
      <c r="U1249" s="25">
        <v>27</v>
      </c>
      <c r="V1249" s="21" t="s">
        <v>101</v>
      </c>
      <c r="W1249" s="21" t="s">
        <v>5177</v>
      </c>
      <c r="X1249" s="21" t="s">
        <v>223</v>
      </c>
      <c r="Y1249" s="26" t="s">
        <v>106</v>
      </c>
    </row>
    <row r="1250" spans="2:25" ht="13.8" x14ac:dyDescent="0.25">
      <c r="B1250" s="20" t="s">
        <v>3914</v>
      </c>
      <c r="C1250" s="21" t="s">
        <v>3472</v>
      </c>
      <c r="D1250" s="21" t="s">
        <v>3915</v>
      </c>
      <c r="E1250" s="22">
        <v>84524</v>
      </c>
      <c r="F1250" s="21" t="s">
        <v>3916</v>
      </c>
      <c r="G1250" s="21" t="s">
        <v>2648</v>
      </c>
      <c r="H1250" s="21">
        <v>11</v>
      </c>
      <c r="I1250" s="21" t="s">
        <v>38</v>
      </c>
      <c r="J1250" s="23">
        <v>18629</v>
      </c>
      <c r="K1250" s="24">
        <v>1951</v>
      </c>
      <c r="L1250" s="21" t="s">
        <v>100</v>
      </c>
      <c r="M1250" s="21" t="s">
        <v>91</v>
      </c>
      <c r="N1250" s="21" t="s">
        <v>101</v>
      </c>
      <c r="O1250" s="21" t="s">
        <v>101</v>
      </c>
      <c r="P1250" s="21" t="s">
        <v>91</v>
      </c>
      <c r="Q1250" s="21" t="s">
        <v>32</v>
      </c>
      <c r="R1250" s="21" t="s">
        <v>102</v>
      </c>
      <c r="S1250" s="25">
        <v>8.6999999999999993</v>
      </c>
      <c r="T1250" s="25">
        <v>8.6999999999999993</v>
      </c>
      <c r="U1250" s="25" t="s">
        <v>101</v>
      </c>
      <c r="V1250" s="21" t="s">
        <v>101</v>
      </c>
      <c r="W1250" s="21" t="s">
        <v>152</v>
      </c>
      <c r="X1250" s="21" t="s">
        <v>218</v>
      </c>
      <c r="Y1250" s="26" t="s">
        <v>106</v>
      </c>
    </row>
    <row r="1251" spans="2:25" ht="13.8" x14ac:dyDescent="0.25">
      <c r="B1251" s="20" t="s">
        <v>5592</v>
      </c>
      <c r="C1251" s="21" t="s">
        <v>3472</v>
      </c>
      <c r="D1251" s="21" t="s">
        <v>5593</v>
      </c>
      <c r="E1251" s="22">
        <v>84524</v>
      </c>
      <c r="F1251" s="21" t="s">
        <v>3916</v>
      </c>
      <c r="G1251" s="21" t="s">
        <v>2648</v>
      </c>
      <c r="H1251" s="21">
        <v>11</v>
      </c>
      <c r="I1251" s="21" t="s">
        <v>38</v>
      </c>
      <c r="J1251" s="23">
        <v>18629</v>
      </c>
      <c r="K1251" s="24">
        <v>1951</v>
      </c>
      <c r="L1251" s="21" t="s">
        <v>100</v>
      </c>
      <c r="M1251" s="21" t="s">
        <v>91</v>
      </c>
      <c r="N1251" s="21" t="s">
        <v>101</v>
      </c>
      <c r="O1251" s="21" t="s">
        <v>101</v>
      </c>
      <c r="P1251" s="21" t="s">
        <v>91</v>
      </c>
      <c r="Q1251" s="21" t="s">
        <v>32</v>
      </c>
      <c r="R1251" s="21" t="s">
        <v>102</v>
      </c>
      <c r="S1251" s="25">
        <v>8.6999999999999993</v>
      </c>
      <c r="T1251" s="25">
        <v>8.6999999999999993</v>
      </c>
      <c r="U1251" s="25" t="s">
        <v>101</v>
      </c>
      <c r="V1251" s="21" t="s">
        <v>101</v>
      </c>
      <c r="W1251" s="21" t="s">
        <v>152</v>
      </c>
      <c r="X1251" s="21" t="s">
        <v>218</v>
      </c>
      <c r="Y1251" s="26" t="s">
        <v>106</v>
      </c>
    </row>
    <row r="1252" spans="2:25" ht="13.8" x14ac:dyDescent="0.25">
      <c r="B1252" s="20" t="s">
        <v>5594</v>
      </c>
      <c r="C1252" s="21" t="s">
        <v>3472</v>
      </c>
      <c r="D1252" s="21" t="s">
        <v>5595</v>
      </c>
      <c r="E1252" s="22">
        <v>84524</v>
      </c>
      <c r="F1252" s="21" t="s">
        <v>3916</v>
      </c>
      <c r="G1252" s="21" t="s">
        <v>2648</v>
      </c>
      <c r="H1252" s="21">
        <v>11</v>
      </c>
      <c r="I1252" s="21" t="s">
        <v>38</v>
      </c>
      <c r="J1252" s="23">
        <v>18629</v>
      </c>
      <c r="K1252" s="24">
        <v>1951</v>
      </c>
      <c r="L1252" s="21" t="s">
        <v>100</v>
      </c>
      <c r="M1252" s="21" t="s">
        <v>91</v>
      </c>
      <c r="N1252" s="21" t="s">
        <v>101</v>
      </c>
      <c r="O1252" s="21" t="s">
        <v>101</v>
      </c>
      <c r="P1252" s="21" t="s">
        <v>91</v>
      </c>
      <c r="Q1252" s="21" t="s">
        <v>32</v>
      </c>
      <c r="R1252" s="21" t="s">
        <v>102</v>
      </c>
      <c r="S1252" s="25">
        <v>8.6999999999999993</v>
      </c>
      <c r="T1252" s="25">
        <v>8.6999999999999993</v>
      </c>
      <c r="U1252" s="25" t="s">
        <v>101</v>
      </c>
      <c r="V1252" s="21" t="s">
        <v>101</v>
      </c>
      <c r="W1252" s="21" t="s">
        <v>152</v>
      </c>
      <c r="X1252" s="21" t="s">
        <v>218</v>
      </c>
      <c r="Y1252" s="26" t="s">
        <v>106</v>
      </c>
    </row>
    <row r="1253" spans="2:25" ht="13.8" x14ac:dyDescent="0.25">
      <c r="B1253" s="20" t="s">
        <v>5861</v>
      </c>
      <c r="C1253" s="21" t="s">
        <v>5916</v>
      </c>
      <c r="D1253" s="21" t="s">
        <v>798</v>
      </c>
      <c r="E1253" s="22">
        <v>41460</v>
      </c>
      <c r="F1253" s="21" t="s">
        <v>1539</v>
      </c>
      <c r="G1253" s="21" t="s">
        <v>585</v>
      </c>
      <c r="H1253" s="21" t="s">
        <v>5917</v>
      </c>
      <c r="I1253" s="21" t="s">
        <v>29</v>
      </c>
      <c r="J1253" s="23">
        <v>45658</v>
      </c>
      <c r="K1253" s="24">
        <v>2025</v>
      </c>
      <c r="L1253" s="21" t="s">
        <v>100</v>
      </c>
      <c r="M1253" s="21" t="s">
        <v>16</v>
      </c>
      <c r="N1253" s="21" t="s">
        <v>110</v>
      </c>
      <c r="O1253" s="21" t="s">
        <v>101</v>
      </c>
      <c r="P1253" s="21" t="s">
        <v>16</v>
      </c>
      <c r="Q1253" s="21" t="s">
        <v>30</v>
      </c>
      <c r="R1253" s="21" t="s">
        <v>102</v>
      </c>
      <c r="S1253" s="25">
        <v>6.3639999999999999</v>
      </c>
      <c r="T1253" s="25">
        <v>6.3540000000000001</v>
      </c>
      <c r="U1253" s="25" t="s">
        <v>101</v>
      </c>
      <c r="V1253" s="21" t="s">
        <v>238</v>
      </c>
      <c r="W1253" s="21" t="s">
        <v>152</v>
      </c>
      <c r="X1253" s="21" t="s">
        <v>378</v>
      </c>
      <c r="Y1253" s="26" t="s">
        <v>112</v>
      </c>
    </row>
    <row r="1254" spans="2:25" ht="13.8" x14ac:dyDescent="0.25">
      <c r="B1254" s="20" t="s">
        <v>5862</v>
      </c>
      <c r="C1254" s="21" t="s">
        <v>5916</v>
      </c>
      <c r="D1254" s="21" t="s">
        <v>5918</v>
      </c>
      <c r="E1254" s="22">
        <v>41460</v>
      </c>
      <c r="F1254" s="21" t="s">
        <v>1539</v>
      </c>
      <c r="G1254" s="21" t="s">
        <v>585</v>
      </c>
      <c r="H1254" s="21" t="s">
        <v>5917</v>
      </c>
      <c r="I1254" s="21" t="s">
        <v>29</v>
      </c>
      <c r="J1254" s="23">
        <v>45658</v>
      </c>
      <c r="K1254" s="24">
        <v>2025</v>
      </c>
      <c r="L1254" s="21" t="s">
        <v>100</v>
      </c>
      <c r="M1254" s="21" t="s">
        <v>16</v>
      </c>
      <c r="N1254" s="21" t="s">
        <v>110</v>
      </c>
      <c r="O1254" s="21" t="s">
        <v>101</v>
      </c>
      <c r="P1254" s="21" t="s">
        <v>16</v>
      </c>
      <c r="Q1254" s="21" t="s">
        <v>30</v>
      </c>
      <c r="R1254" s="21" t="s">
        <v>102</v>
      </c>
      <c r="S1254" s="25">
        <v>16.600000000000001</v>
      </c>
      <c r="T1254" s="25">
        <v>16.526</v>
      </c>
      <c r="U1254" s="25" t="s">
        <v>101</v>
      </c>
      <c r="V1254" s="21" t="s">
        <v>121</v>
      </c>
      <c r="W1254" s="21" t="s">
        <v>152</v>
      </c>
      <c r="X1254" s="21" t="s">
        <v>378</v>
      </c>
      <c r="Y1254" s="26" t="s">
        <v>112</v>
      </c>
    </row>
    <row r="1255" spans="2:25" ht="13.8" x14ac:dyDescent="0.25">
      <c r="B1255" s="20" t="s">
        <v>1540</v>
      </c>
      <c r="C1255" s="21" t="s">
        <v>4871</v>
      </c>
      <c r="D1255" s="21" t="s">
        <v>1541</v>
      </c>
      <c r="E1255" s="22">
        <v>41460</v>
      </c>
      <c r="F1255" s="21" t="s">
        <v>1539</v>
      </c>
      <c r="G1255" s="21" t="s">
        <v>585</v>
      </c>
      <c r="H1255" s="21" t="s">
        <v>4979</v>
      </c>
      <c r="I1255" s="21" t="s">
        <v>29</v>
      </c>
      <c r="J1255" s="23">
        <v>25934</v>
      </c>
      <c r="K1255" s="24">
        <v>1971</v>
      </c>
      <c r="L1255" s="21" t="s">
        <v>100</v>
      </c>
      <c r="M1255" s="21" t="s">
        <v>16</v>
      </c>
      <c r="N1255" s="21" t="s">
        <v>110</v>
      </c>
      <c r="O1255" s="21" t="s">
        <v>101</v>
      </c>
      <c r="P1255" s="21" t="s">
        <v>16</v>
      </c>
      <c r="Q1255" s="21" t="s">
        <v>30</v>
      </c>
      <c r="R1255" s="21" t="s">
        <v>102</v>
      </c>
      <c r="S1255" s="25">
        <v>10.5</v>
      </c>
      <c r="T1255" s="25">
        <v>9.5</v>
      </c>
      <c r="U1255" s="25" t="s">
        <v>101</v>
      </c>
      <c r="V1255" s="21" t="s">
        <v>118</v>
      </c>
      <c r="W1255" s="21" t="s">
        <v>5177</v>
      </c>
      <c r="X1255" s="21" t="s">
        <v>378</v>
      </c>
      <c r="Y1255" s="26" t="s">
        <v>178</v>
      </c>
    </row>
    <row r="1256" spans="2:25" ht="13.8" x14ac:dyDescent="0.25">
      <c r="B1256" s="20" t="s">
        <v>1537</v>
      </c>
      <c r="C1256" s="21" t="s">
        <v>4871</v>
      </c>
      <c r="D1256" s="21" t="s">
        <v>1538</v>
      </c>
      <c r="E1256" s="22">
        <v>41460</v>
      </c>
      <c r="F1256" s="21" t="s">
        <v>1539</v>
      </c>
      <c r="G1256" s="21" t="s">
        <v>585</v>
      </c>
      <c r="H1256" s="21">
        <v>182</v>
      </c>
      <c r="I1256" s="21" t="s">
        <v>29</v>
      </c>
      <c r="J1256" s="23">
        <v>33786</v>
      </c>
      <c r="K1256" s="24">
        <v>1992</v>
      </c>
      <c r="L1256" s="21" t="s">
        <v>100</v>
      </c>
      <c r="M1256" s="21" t="s">
        <v>16</v>
      </c>
      <c r="N1256" s="21" t="s">
        <v>110</v>
      </c>
      <c r="O1256" s="21" t="s">
        <v>101</v>
      </c>
      <c r="P1256" s="21" t="s">
        <v>16</v>
      </c>
      <c r="Q1256" s="21" t="s">
        <v>30</v>
      </c>
      <c r="R1256" s="21" t="s">
        <v>102</v>
      </c>
      <c r="S1256" s="25">
        <v>6.2</v>
      </c>
      <c r="T1256" s="25">
        <v>4.8</v>
      </c>
      <c r="U1256" s="25" t="s">
        <v>101</v>
      </c>
      <c r="V1256" s="21" t="s">
        <v>121</v>
      </c>
      <c r="W1256" s="21" t="s">
        <v>5177</v>
      </c>
      <c r="X1256" s="21" t="s">
        <v>378</v>
      </c>
      <c r="Y1256" s="26" t="s">
        <v>178</v>
      </c>
    </row>
    <row r="1257" spans="2:25" ht="13.8" x14ac:dyDescent="0.25">
      <c r="B1257" s="20" t="s">
        <v>4870</v>
      </c>
      <c r="C1257" s="21" t="s">
        <v>4871</v>
      </c>
      <c r="D1257" s="21" t="s">
        <v>4872</v>
      </c>
      <c r="E1257" s="22">
        <v>41460</v>
      </c>
      <c r="F1257" s="21" t="s">
        <v>1539</v>
      </c>
      <c r="G1257" s="21" t="s">
        <v>585</v>
      </c>
      <c r="H1257" s="21">
        <v>182</v>
      </c>
      <c r="I1257" s="21" t="s">
        <v>29</v>
      </c>
      <c r="J1257" s="23">
        <v>33786</v>
      </c>
      <c r="K1257" s="24">
        <v>1992</v>
      </c>
      <c r="L1257" s="21" t="s">
        <v>100</v>
      </c>
      <c r="M1257" s="21" t="s">
        <v>16</v>
      </c>
      <c r="N1257" s="21" t="s">
        <v>110</v>
      </c>
      <c r="O1257" s="21" t="s">
        <v>101</v>
      </c>
      <c r="P1257" s="21" t="s">
        <v>16</v>
      </c>
      <c r="Q1257" s="21" t="s">
        <v>30</v>
      </c>
      <c r="R1257" s="21" t="s">
        <v>102</v>
      </c>
      <c r="S1257" s="25">
        <v>6.2</v>
      </c>
      <c r="T1257" s="25">
        <v>4.8</v>
      </c>
      <c r="U1257" s="25" t="s">
        <v>101</v>
      </c>
      <c r="V1257" s="21" t="s">
        <v>121</v>
      </c>
      <c r="W1257" s="21" t="s">
        <v>5177</v>
      </c>
      <c r="X1257" s="21" t="s">
        <v>378</v>
      </c>
      <c r="Y1257" s="26" t="s">
        <v>178</v>
      </c>
    </row>
    <row r="1258" spans="2:25" ht="13.8" x14ac:dyDescent="0.25">
      <c r="B1258" s="20" t="s">
        <v>1004</v>
      </c>
      <c r="C1258" s="21" t="s">
        <v>5218</v>
      </c>
      <c r="D1258" s="21" t="s">
        <v>1005</v>
      </c>
      <c r="E1258" s="22">
        <v>76473</v>
      </c>
      <c r="F1258" s="21" t="s">
        <v>996</v>
      </c>
      <c r="G1258" s="21" t="s">
        <v>997</v>
      </c>
      <c r="H1258" s="21">
        <v>27</v>
      </c>
      <c r="I1258" s="21" t="s">
        <v>31</v>
      </c>
      <c r="J1258" s="23">
        <v>41387</v>
      </c>
      <c r="K1258" s="24">
        <v>2013</v>
      </c>
      <c r="L1258" s="21" t="s">
        <v>100</v>
      </c>
      <c r="M1258" s="21" t="s">
        <v>91</v>
      </c>
      <c r="N1258" s="21" t="s">
        <v>101</v>
      </c>
      <c r="O1258" s="21" t="s">
        <v>101</v>
      </c>
      <c r="P1258" s="21" t="s">
        <v>91</v>
      </c>
      <c r="Q1258" s="21" t="s">
        <v>32</v>
      </c>
      <c r="R1258" s="21" t="s">
        <v>187</v>
      </c>
      <c r="S1258" s="25">
        <v>38.85</v>
      </c>
      <c r="T1258" s="25">
        <v>38.85</v>
      </c>
      <c r="U1258" s="25">
        <v>38.85</v>
      </c>
      <c r="V1258" s="21" t="s">
        <v>101</v>
      </c>
      <c r="W1258" s="21" t="s">
        <v>5177</v>
      </c>
      <c r="X1258" s="21" t="s">
        <v>223</v>
      </c>
      <c r="Y1258" s="26" t="s">
        <v>106</v>
      </c>
    </row>
    <row r="1259" spans="2:25" ht="13.8" x14ac:dyDescent="0.25">
      <c r="B1259" s="20" t="s">
        <v>4980</v>
      </c>
      <c r="C1259" s="21" t="s">
        <v>4981</v>
      </c>
      <c r="D1259" s="21" t="s">
        <v>4982</v>
      </c>
      <c r="E1259" s="22">
        <v>89231</v>
      </c>
      <c r="F1259" s="21" t="s">
        <v>4983</v>
      </c>
      <c r="G1259" s="21" t="s">
        <v>4984</v>
      </c>
      <c r="H1259" s="21">
        <v>32.5</v>
      </c>
      <c r="I1259" s="21" t="s">
        <v>38</v>
      </c>
      <c r="J1259" s="23">
        <v>44544</v>
      </c>
      <c r="K1259" s="24">
        <v>2021</v>
      </c>
      <c r="L1259" s="21" t="s">
        <v>100</v>
      </c>
      <c r="M1259" s="21" t="s">
        <v>16</v>
      </c>
      <c r="N1259" s="21" t="s">
        <v>110</v>
      </c>
      <c r="O1259" s="21" t="s">
        <v>101</v>
      </c>
      <c r="P1259" s="21" t="s">
        <v>16</v>
      </c>
      <c r="Q1259" s="21" t="s">
        <v>30</v>
      </c>
      <c r="R1259" s="21" t="s">
        <v>102</v>
      </c>
      <c r="S1259" s="25">
        <v>2.6760000000000002</v>
      </c>
      <c r="T1259" s="25">
        <v>2.6219999999999999</v>
      </c>
      <c r="U1259" s="25" t="s">
        <v>101</v>
      </c>
      <c r="V1259" s="21" t="s">
        <v>160</v>
      </c>
      <c r="W1259" s="21" t="s">
        <v>152</v>
      </c>
      <c r="X1259" s="21" t="s">
        <v>1465</v>
      </c>
      <c r="Y1259" s="26" t="s">
        <v>112</v>
      </c>
    </row>
    <row r="1260" spans="2:25" ht="13.8" x14ac:dyDescent="0.25">
      <c r="B1260" s="20" t="s">
        <v>4985</v>
      </c>
      <c r="C1260" s="21" t="s">
        <v>4981</v>
      </c>
      <c r="D1260" s="21" t="s">
        <v>4986</v>
      </c>
      <c r="E1260" s="22">
        <v>89231</v>
      </c>
      <c r="F1260" s="21" t="s">
        <v>4983</v>
      </c>
      <c r="G1260" s="21" t="s">
        <v>4984</v>
      </c>
      <c r="H1260" s="21">
        <v>32.5</v>
      </c>
      <c r="I1260" s="21" t="s">
        <v>38</v>
      </c>
      <c r="J1260" s="23">
        <v>44544</v>
      </c>
      <c r="K1260" s="24">
        <v>2021</v>
      </c>
      <c r="L1260" s="21" t="s">
        <v>100</v>
      </c>
      <c r="M1260" s="21" t="s">
        <v>16</v>
      </c>
      <c r="N1260" s="21" t="s">
        <v>110</v>
      </c>
      <c r="O1260" s="21" t="s">
        <v>101</v>
      </c>
      <c r="P1260" s="21" t="s">
        <v>16</v>
      </c>
      <c r="Q1260" s="21" t="s">
        <v>30</v>
      </c>
      <c r="R1260" s="21" t="s">
        <v>102</v>
      </c>
      <c r="S1260" s="25">
        <v>2.6760000000000002</v>
      </c>
      <c r="T1260" s="25">
        <v>2.6219999999999999</v>
      </c>
      <c r="U1260" s="25" t="s">
        <v>101</v>
      </c>
      <c r="V1260" s="21" t="s">
        <v>160</v>
      </c>
      <c r="W1260" s="21" t="s">
        <v>152</v>
      </c>
      <c r="X1260" s="21" t="s">
        <v>1465</v>
      </c>
      <c r="Y1260" s="26" t="s">
        <v>112</v>
      </c>
    </row>
    <row r="1261" spans="2:25" ht="13.8" x14ac:dyDescent="0.25">
      <c r="B1261" s="20" t="s">
        <v>4987</v>
      </c>
      <c r="C1261" s="21" t="s">
        <v>4981</v>
      </c>
      <c r="D1261" s="21" t="s">
        <v>4988</v>
      </c>
      <c r="E1261" s="22">
        <v>89231</v>
      </c>
      <c r="F1261" s="21" t="s">
        <v>4983</v>
      </c>
      <c r="G1261" s="21" t="s">
        <v>4984</v>
      </c>
      <c r="H1261" s="21">
        <v>32.5</v>
      </c>
      <c r="I1261" s="21" t="s">
        <v>38</v>
      </c>
      <c r="J1261" s="23">
        <v>44544</v>
      </c>
      <c r="K1261" s="24">
        <v>2021</v>
      </c>
      <c r="L1261" s="21" t="s">
        <v>100</v>
      </c>
      <c r="M1261" s="21" t="s">
        <v>16</v>
      </c>
      <c r="N1261" s="21" t="s">
        <v>110</v>
      </c>
      <c r="O1261" s="21" t="s">
        <v>101</v>
      </c>
      <c r="P1261" s="21" t="s">
        <v>16</v>
      </c>
      <c r="Q1261" s="21" t="s">
        <v>30</v>
      </c>
      <c r="R1261" s="21" t="s">
        <v>102</v>
      </c>
      <c r="S1261" s="25">
        <v>2.6760000000000002</v>
      </c>
      <c r="T1261" s="25">
        <v>2.6219999999999999</v>
      </c>
      <c r="U1261" s="25" t="s">
        <v>101</v>
      </c>
      <c r="V1261" s="21" t="s">
        <v>160</v>
      </c>
      <c r="W1261" s="21" t="s">
        <v>152</v>
      </c>
      <c r="X1261" s="21" t="s">
        <v>1465</v>
      </c>
      <c r="Y1261" s="26" t="s">
        <v>112</v>
      </c>
    </row>
    <row r="1262" spans="2:25" ht="13.8" x14ac:dyDescent="0.25">
      <c r="B1262" s="20" t="s">
        <v>4989</v>
      </c>
      <c r="C1262" s="21" t="s">
        <v>4981</v>
      </c>
      <c r="D1262" s="21" t="s">
        <v>4990</v>
      </c>
      <c r="E1262" s="22">
        <v>89231</v>
      </c>
      <c r="F1262" s="21" t="s">
        <v>4983</v>
      </c>
      <c r="G1262" s="21" t="s">
        <v>4984</v>
      </c>
      <c r="H1262" s="21">
        <v>32.5</v>
      </c>
      <c r="I1262" s="21" t="s">
        <v>38</v>
      </c>
      <c r="J1262" s="23">
        <v>44544</v>
      </c>
      <c r="K1262" s="24">
        <v>2021</v>
      </c>
      <c r="L1262" s="21" t="s">
        <v>100</v>
      </c>
      <c r="M1262" s="21" t="s">
        <v>16</v>
      </c>
      <c r="N1262" s="21" t="s">
        <v>110</v>
      </c>
      <c r="O1262" s="21" t="s">
        <v>101</v>
      </c>
      <c r="P1262" s="21" t="s">
        <v>16</v>
      </c>
      <c r="Q1262" s="21" t="s">
        <v>30</v>
      </c>
      <c r="R1262" s="21" t="s">
        <v>102</v>
      </c>
      <c r="S1262" s="25">
        <v>2.6760000000000002</v>
      </c>
      <c r="T1262" s="25">
        <v>2.6219999999999999</v>
      </c>
      <c r="U1262" s="25" t="s">
        <v>101</v>
      </c>
      <c r="V1262" s="21" t="s">
        <v>160</v>
      </c>
      <c r="W1262" s="21" t="s">
        <v>152</v>
      </c>
      <c r="X1262" s="21" t="s">
        <v>1465</v>
      </c>
      <c r="Y1262" s="26" t="s">
        <v>112</v>
      </c>
    </row>
    <row r="1263" spans="2:25" ht="13.8" x14ac:dyDescent="0.25">
      <c r="B1263" s="20" t="s">
        <v>3920</v>
      </c>
      <c r="C1263" s="21" t="s">
        <v>563</v>
      </c>
      <c r="D1263" s="21" t="s">
        <v>3921</v>
      </c>
      <c r="E1263" s="22">
        <v>84100</v>
      </c>
      <c r="F1263" s="21" t="s">
        <v>3922</v>
      </c>
      <c r="G1263" s="21" t="s">
        <v>759</v>
      </c>
      <c r="H1263" s="21">
        <v>26</v>
      </c>
      <c r="I1263" s="21" t="s">
        <v>38</v>
      </c>
      <c r="J1263" s="23">
        <v>18629</v>
      </c>
      <c r="K1263" s="24">
        <v>1951</v>
      </c>
      <c r="L1263" s="21" t="s">
        <v>100</v>
      </c>
      <c r="M1263" s="21" t="s">
        <v>91</v>
      </c>
      <c r="N1263" s="21" t="s">
        <v>101</v>
      </c>
      <c r="O1263" s="21" t="s">
        <v>101</v>
      </c>
      <c r="P1263" s="21" t="s">
        <v>91</v>
      </c>
      <c r="Q1263" s="21" t="s">
        <v>32</v>
      </c>
      <c r="R1263" s="21" t="s">
        <v>102</v>
      </c>
      <c r="S1263" s="25">
        <v>5.4</v>
      </c>
      <c r="T1263" s="25">
        <v>5.4</v>
      </c>
      <c r="U1263" s="25" t="s">
        <v>101</v>
      </c>
      <c r="V1263" s="21" t="s">
        <v>101</v>
      </c>
      <c r="W1263" s="21" t="s">
        <v>152</v>
      </c>
      <c r="X1263" s="21" t="s">
        <v>218</v>
      </c>
      <c r="Y1263" s="26" t="s">
        <v>178</v>
      </c>
    </row>
    <row r="1264" spans="2:25" ht="13.8" x14ac:dyDescent="0.25">
      <c r="B1264" s="20" t="s">
        <v>2574</v>
      </c>
      <c r="C1264" s="21" t="s">
        <v>1847</v>
      </c>
      <c r="D1264" s="21" t="s">
        <v>2575</v>
      </c>
      <c r="E1264" s="22">
        <v>56332</v>
      </c>
      <c r="F1264" s="21" t="s">
        <v>2576</v>
      </c>
      <c r="G1264" s="21" t="s">
        <v>2577</v>
      </c>
      <c r="H1264" s="21" t="s">
        <v>101</v>
      </c>
      <c r="I1264" s="21" t="s">
        <v>36</v>
      </c>
      <c r="J1264" s="23">
        <v>22647</v>
      </c>
      <c r="K1264" s="24">
        <v>1962</v>
      </c>
      <c r="L1264" s="21" t="s">
        <v>100</v>
      </c>
      <c r="M1264" s="21" t="s">
        <v>91</v>
      </c>
      <c r="N1264" s="21" t="s">
        <v>101</v>
      </c>
      <c r="O1264" s="21" t="s">
        <v>101</v>
      </c>
      <c r="P1264" s="21" t="s">
        <v>91</v>
      </c>
      <c r="Q1264" s="21" t="s">
        <v>32</v>
      </c>
      <c r="R1264" s="21" t="s">
        <v>102</v>
      </c>
      <c r="S1264" s="25">
        <v>5</v>
      </c>
      <c r="T1264" s="25">
        <v>5</v>
      </c>
      <c r="U1264" s="25" t="s">
        <v>101</v>
      </c>
      <c r="V1264" s="21" t="s">
        <v>101</v>
      </c>
      <c r="W1264" s="21" t="s">
        <v>152</v>
      </c>
      <c r="X1264" s="21" t="s">
        <v>378</v>
      </c>
      <c r="Y1264" s="26" t="s">
        <v>178</v>
      </c>
    </row>
    <row r="1265" spans="2:25" ht="13.8" x14ac:dyDescent="0.25">
      <c r="B1265" s="20" t="s">
        <v>2578</v>
      </c>
      <c r="C1265" s="21" t="s">
        <v>1847</v>
      </c>
      <c r="D1265" s="21" t="s">
        <v>2579</v>
      </c>
      <c r="E1265" s="22">
        <v>56332</v>
      </c>
      <c r="F1265" s="21" t="s">
        <v>2576</v>
      </c>
      <c r="G1265" s="21" t="s">
        <v>2577</v>
      </c>
      <c r="H1265" s="21" t="s">
        <v>101</v>
      </c>
      <c r="I1265" s="21" t="s">
        <v>36</v>
      </c>
      <c r="J1265" s="23">
        <v>22647</v>
      </c>
      <c r="K1265" s="24">
        <v>1962</v>
      </c>
      <c r="L1265" s="21" t="s">
        <v>100</v>
      </c>
      <c r="M1265" s="21" t="s">
        <v>91</v>
      </c>
      <c r="N1265" s="21" t="s">
        <v>101</v>
      </c>
      <c r="O1265" s="21" t="s">
        <v>101</v>
      </c>
      <c r="P1265" s="21" t="s">
        <v>91</v>
      </c>
      <c r="Q1265" s="21" t="s">
        <v>32</v>
      </c>
      <c r="R1265" s="21" t="s">
        <v>102</v>
      </c>
      <c r="S1265" s="25">
        <v>5</v>
      </c>
      <c r="T1265" s="25">
        <v>5</v>
      </c>
      <c r="U1265" s="25" t="s">
        <v>101</v>
      </c>
      <c r="V1265" s="21" t="s">
        <v>101</v>
      </c>
      <c r="W1265" s="21" t="s">
        <v>152</v>
      </c>
      <c r="X1265" s="21" t="s">
        <v>378</v>
      </c>
      <c r="Y1265" s="26" t="s">
        <v>178</v>
      </c>
    </row>
    <row r="1266" spans="2:25" ht="13.8" x14ac:dyDescent="0.25">
      <c r="B1266" s="20" t="s">
        <v>2580</v>
      </c>
      <c r="C1266" s="21" t="s">
        <v>1847</v>
      </c>
      <c r="D1266" s="21" t="s">
        <v>2581</v>
      </c>
      <c r="E1266" s="22">
        <v>56332</v>
      </c>
      <c r="F1266" s="21" t="s">
        <v>2576</v>
      </c>
      <c r="G1266" s="21" t="s">
        <v>2577</v>
      </c>
      <c r="H1266" s="21" t="s">
        <v>101</v>
      </c>
      <c r="I1266" s="21" t="s">
        <v>36</v>
      </c>
      <c r="J1266" s="23">
        <v>22647</v>
      </c>
      <c r="K1266" s="24">
        <v>1962</v>
      </c>
      <c r="L1266" s="21" t="s">
        <v>100</v>
      </c>
      <c r="M1266" s="21" t="s">
        <v>91</v>
      </c>
      <c r="N1266" s="21" t="s">
        <v>101</v>
      </c>
      <c r="O1266" s="21" t="s">
        <v>101</v>
      </c>
      <c r="P1266" s="21" t="s">
        <v>91</v>
      </c>
      <c r="Q1266" s="21" t="s">
        <v>32</v>
      </c>
      <c r="R1266" s="21" t="s">
        <v>102</v>
      </c>
      <c r="S1266" s="25">
        <v>5</v>
      </c>
      <c r="T1266" s="25">
        <v>5</v>
      </c>
      <c r="U1266" s="25" t="s">
        <v>101</v>
      </c>
      <c r="V1266" s="21" t="s">
        <v>101</v>
      </c>
      <c r="W1266" s="21" t="s">
        <v>152</v>
      </c>
      <c r="X1266" s="21" t="s">
        <v>378</v>
      </c>
      <c r="Y1266" s="26" t="s">
        <v>178</v>
      </c>
    </row>
    <row r="1267" spans="2:25" ht="13.8" x14ac:dyDescent="0.25">
      <c r="B1267" s="20" t="s">
        <v>2582</v>
      </c>
      <c r="C1267" s="21" t="s">
        <v>1847</v>
      </c>
      <c r="D1267" s="21" t="s">
        <v>2583</v>
      </c>
      <c r="E1267" s="22">
        <v>56332</v>
      </c>
      <c r="F1267" s="21" t="s">
        <v>2576</v>
      </c>
      <c r="G1267" s="21" t="s">
        <v>2577</v>
      </c>
      <c r="H1267" s="21" t="s">
        <v>101</v>
      </c>
      <c r="I1267" s="21" t="s">
        <v>36</v>
      </c>
      <c r="J1267" s="23">
        <v>22647</v>
      </c>
      <c r="K1267" s="24">
        <v>1962</v>
      </c>
      <c r="L1267" s="21" t="s">
        <v>100</v>
      </c>
      <c r="M1267" s="21" t="s">
        <v>91</v>
      </c>
      <c r="N1267" s="21" t="s">
        <v>101</v>
      </c>
      <c r="O1267" s="21" t="s">
        <v>101</v>
      </c>
      <c r="P1267" s="21" t="s">
        <v>91</v>
      </c>
      <c r="Q1267" s="21" t="s">
        <v>32</v>
      </c>
      <c r="R1267" s="21" t="s">
        <v>102</v>
      </c>
      <c r="S1267" s="25">
        <v>5</v>
      </c>
      <c r="T1267" s="25">
        <v>5</v>
      </c>
      <c r="U1267" s="25" t="s">
        <v>101</v>
      </c>
      <c r="V1267" s="21" t="s">
        <v>101</v>
      </c>
      <c r="W1267" s="21" t="s">
        <v>152</v>
      </c>
      <c r="X1267" s="21" t="s">
        <v>378</v>
      </c>
      <c r="Y1267" s="26" t="s">
        <v>178</v>
      </c>
    </row>
    <row r="1268" spans="2:25" ht="13.8" x14ac:dyDescent="0.25">
      <c r="B1268" s="20" t="s">
        <v>3925</v>
      </c>
      <c r="C1268" s="21" t="s">
        <v>563</v>
      </c>
      <c r="D1268" s="21" t="s">
        <v>3926</v>
      </c>
      <c r="E1268" s="22">
        <v>84183</v>
      </c>
      <c r="F1268" s="21" t="s">
        <v>3927</v>
      </c>
      <c r="G1268" s="21" t="s">
        <v>3928</v>
      </c>
      <c r="H1268" s="21">
        <v>80</v>
      </c>
      <c r="I1268" s="21" t="s">
        <v>38</v>
      </c>
      <c r="J1268" s="23">
        <v>20821</v>
      </c>
      <c r="K1268" s="24">
        <v>1957</v>
      </c>
      <c r="L1268" s="21" t="s">
        <v>100</v>
      </c>
      <c r="M1268" s="21" t="s">
        <v>91</v>
      </c>
      <c r="N1268" s="21" t="s">
        <v>101</v>
      </c>
      <c r="O1268" s="21" t="s">
        <v>101</v>
      </c>
      <c r="P1268" s="21" t="s">
        <v>91</v>
      </c>
      <c r="Q1268" s="21" t="s">
        <v>32</v>
      </c>
      <c r="R1268" s="21" t="s">
        <v>102</v>
      </c>
      <c r="S1268" s="25">
        <v>5.5</v>
      </c>
      <c r="T1268" s="25">
        <v>5.5</v>
      </c>
      <c r="U1268" s="25" t="s">
        <v>101</v>
      </c>
      <c r="V1268" s="21" t="s">
        <v>101</v>
      </c>
      <c r="W1268" s="21" t="s">
        <v>152</v>
      </c>
      <c r="X1268" s="21" t="s">
        <v>218</v>
      </c>
      <c r="Y1268" s="26" t="s">
        <v>178</v>
      </c>
    </row>
    <row r="1269" spans="2:25" ht="13.8" x14ac:dyDescent="0.25">
      <c r="B1269" s="20" t="s">
        <v>3929</v>
      </c>
      <c r="C1269" s="21" t="s">
        <v>563</v>
      </c>
      <c r="D1269" s="21" t="s">
        <v>3930</v>
      </c>
      <c r="E1269" s="22">
        <v>84183</v>
      </c>
      <c r="F1269" s="21" t="s">
        <v>3927</v>
      </c>
      <c r="G1269" s="21" t="s">
        <v>3928</v>
      </c>
      <c r="H1269" s="21">
        <v>80</v>
      </c>
      <c r="I1269" s="21" t="s">
        <v>38</v>
      </c>
      <c r="J1269" s="23">
        <v>20821</v>
      </c>
      <c r="K1269" s="24">
        <v>1957</v>
      </c>
      <c r="L1269" s="21" t="s">
        <v>100</v>
      </c>
      <c r="M1269" s="21" t="s">
        <v>91</v>
      </c>
      <c r="N1269" s="21" t="s">
        <v>101</v>
      </c>
      <c r="O1269" s="21" t="s">
        <v>101</v>
      </c>
      <c r="P1269" s="21" t="s">
        <v>91</v>
      </c>
      <c r="Q1269" s="21" t="s">
        <v>32</v>
      </c>
      <c r="R1269" s="21" t="s">
        <v>102</v>
      </c>
      <c r="S1269" s="25">
        <v>5.5</v>
      </c>
      <c r="T1269" s="25">
        <v>5.5</v>
      </c>
      <c r="U1269" s="25" t="s">
        <v>101</v>
      </c>
      <c r="V1269" s="21" t="s">
        <v>101</v>
      </c>
      <c r="W1269" s="21" t="s">
        <v>152</v>
      </c>
      <c r="X1269" s="21" t="s">
        <v>218</v>
      </c>
      <c r="Y1269" s="26" t="s">
        <v>178</v>
      </c>
    </row>
    <row r="1270" spans="2:25" ht="13.8" x14ac:dyDescent="0.25">
      <c r="B1270" s="20" t="s">
        <v>3931</v>
      </c>
      <c r="C1270" s="21" t="s">
        <v>563</v>
      </c>
      <c r="D1270" s="21" t="s">
        <v>3932</v>
      </c>
      <c r="E1270" s="22">
        <v>84183</v>
      </c>
      <c r="F1270" s="21" t="s">
        <v>3927</v>
      </c>
      <c r="G1270" s="21" t="s">
        <v>3928</v>
      </c>
      <c r="H1270" s="21">
        <v>80</v>
      </c>
      <c r="I1270" s="21" t="s">
        <v>38</v>
      </c>
      <c r="J1270" s="23">
        <v>20821</v>
      </c>
      <c r="K1270" s="24">
        <v>1957</v>
      </c>
      <c r="L1270" s="21" t="s">
        <v>100</v>
      </c>
      <c r="M1270" s="21" t="s">
        <v>91</v>
      </c>
      <c r="N1270" s="21" t="s">
        <v>101</v>
      </c>
      <c r="O1270" s="21" t="s">
        <v>101</v>
      </c>
      <c r="P1270" s="21" t="s">
        <v>91</v>
      </c>
      <c r="Q1270" s="21" t="s">
        <v>32</v>
      </c>
      <c r="R1270" s="21" t="s">
        <v>102</v>
      </c>
      <c r="S1270" s="25">
        <v>5.5</v>
      </c>
      <c r="T1270" s="25">
        <v>5.5</v>
      </c>
      <c r="U1270" s="25" t="s">
        <v>101</v>
      </c>
      <c r="V1270" s="21" t="s">
        <v>101</v>
      </c>
      <c r="W1270" s="21" t="s">
        <v>152</v>
      </c>
      <c r="X1270" s="21" t="s">
        <v>218</v>
      </c>
      <c r="Y1270" s="26" t="s">
        <v>178</v>
      </c>
    </row>
    <row r="1271" spans="2:25" ht="13.8" x14ac:dyDescent="0.25">
      <c r="B1271" s="20" t="s">
        <v>4991</v>
      </c>
      <c r="C1271" s="21" t="s">
        <v>4992</v>
      </c>
      <c r="D1271" s="21" t="s">
        <v>4993</v>
      </c>
      <c r="E1271" s="22">
        <v>26954</v>
      </c>
      <c r="F1271" s="21" t="s">
        <v>4994</v>
      </c>
      <c r="G1271" s="21" t="s">
        <v>4995</v>
      </c>
      <c r="H1271" s="21">
        <v>1</v>
      </c>
      <c r="I1271" s="21" t="s">
        <v>33</v>
      </c>
      <c r="J1271" s="23">
        <v>41623</v>
      </c>
      <c r="K1271" s="24">
        <v>2013</v>
      </c>
      <c r="L1271" s="21" t="s">
        <v>100</v>
      </c>
      <c r="M1271" s="21" t="s">
        <v>16</v>
      </c>
      <c r="N1271" s="21" t="s">
        <v>110</v>
      </c>
      <c r="O1271" s="21" t="s">
        <v>101</v>
      </c>
      <c r="P1271" s="21" t="s">
        <v>16</v>
      </c>
      <c r="Q1271" s="21" t="s">
        <v>30</v>
      </c>
      <c r="R1271" s="21" t="s">
        <v>102</v>
      </c>
      <c r="S1271" s="25">
        <v>17.141999999999999</v>
      </c>
      <c r="T1271" s="25">
        <v>17.13</v>
      </c>
      <c r="U1271" s="25" t="s">
        <v>101</v>
      </c>
      <c r="V1271" s="21" t="s">
        <v>212</v>
      </c>
      <c r="W1271" s="21" t="s">
        <v>5177</v>
      </c>
      <c r="X1271" s="21" t="s">
        <v>256</v>
      </c>
      <c r="Y1271" s="26" t="s">
        <v>112</v>
      </c>
    </row>
    <row r="1272" spans="2:25" ht="13.8" x14ac:dyDescent="0.25">
      <c r="B1272" s="20" t="s">
        <v>2584</v>
      </c>
      <c r="C1272" s="21" t="s">
        <v>2585</v>
      </c>
      <c r="D1272" s="21" t="s">
        <v>2586</v>
      </c>
      <c r="E1272" s="22">
        <v>31171</v>
      </c>
      <c r="F1272" s="21" t="s">
        <v>2587</v>
      </c>
      <c r="G1272" s="21" t="s">
        <v>2588</v>
      </c>
      <c r="H1272" s="21">
        <v>36</v>
      </c>
      <c r="I1272" s="21" t="s">
        <v>33</v>
      </c>
      <c r="J1272" s="23">
        <v>38639</v>
      </c>
      <c r="K1272" s="24">
        <v>2005</v>
      </c>
      <c r="L1272" s="21" t="s">
        <v>100</v>
      </c>
      <c r="M1272" s="21" t="s">
        <v>14</v>
      </c>
      <c r="N1272" s="21" t="s">
        <v>20</v>
      </c>
      <c r="O1272" s="21" t="s">
        <v>101</v>
      </c>
      <c r="P1272" s="21" t="s">
        <v>14</v>
      </c>
      <c r="Q1272" s="21" t="s">
        <v>30</v>
      </c>
      <c r="R1272" s="21" t="s">
        <v>102</v>
      </c>
      <c r="S1272" s="25">
        <v>1.6</v>
      </c>
      <c r="T1272" s="25">
        <v>1.484</v>
      </c>
      <c r="U1272" s="25" t="s">
        <v>101</v>
      </c>
      <c r="V1272" s="21" t="s">
        <v>160</v>
      </c>
      <c r="W1272" s="21" t="s">
        <v>152</v>
      </c>
      <c r="X1272" s="21" t="s">
        <v>186</v>
      </c>
      <c r="Y1272" s="26" t="s">
        <v>112</v>
      </c>
    </row>
    <row r="1273" spans="2:25" ht="13.8" x14ac:dyDescent="0.25">
      <c r="B1273" s="20" t="s">
        <v>2589</v>
      </c>
      <c r="C1273" s="21" t="s">
        <v>2585</v>
      </c>
      <c r="D1273" s="21" t="s">
        <v>2241</v>
      </c>
      <c r="E1273" s="22">
        <v>31171</v>
      </c>
      <c r="F1273" s="21" t="s">
        <v>2587</v>
      </c>
      <c r="G1273" s="21" t="s">
        <v>2588</v>
      </c>
      <c r="H1273" s="21">
        <v>36</v>
      </c>
      <c r="I1273" s="21" t="s">
        <v>33</v>
      </c>
      <c r="J1273" s="23">
        <v>32414</v>
      </c>
      <c r="K1273" s="24">
        <v>1988</v>
      </c>
      <c r="L1273" s="21" t="s">
        <v>100</v>
      </c>
      <c r="M1273" s="21" t="s">
        <v>16</v>
      </c>
      <c r="N1273" s="21" t="s">
        <v>110</v>
      </c>
      <c r="O1273" s="21" t="s">
        <v>101</v>
      </c>
      <c r="P1273" s="21" t="s">
        <v>16</v>
      </c>
      <c r="Q1273" s="21" t="s">
        <v>30</v>
      </c>
      <c r="R1273" s="21" t="s">
        <v>102</v>
      </c>
      <c r="S1273" s="25">
        <v>15</v>
      </c>
      <c r="T1273" s="25">
        <v>13</v>
      </c>
      <c r="U1273" s="25" t="s">
        <v>101</v>
      </c>
      <c r="V1273" s="21" t="s">
        <v>118</v>
      </c>
      <c r="W1273" s="21" t="s">
        <v>5177</v>
      </c>
      <c r="X1273" s="21" t="s">
        <v>186</v>
      </c>
      <c r="Y1273" s="26" t="s">
        <v>112</v>
      </c>
    </row>
    <row r="1274" spans="2:25" ht="13.8" x14ac:dyDescent="0.25">
      <c r="B1274" s="20" t="s">
        <v>2590</v>
      </c>
      <c r="C1274" s="21" t="s">
        <v>2585</v>
      </c>
      <c r="D1274" s="21" t="s">
        <v>2245</v>
      </c>
      <c r="E1274" s="22">
        <v>31171</v>
      </c>
      <c r="F1274" s="21" t="s">
        <v>2587</v>
      </c>
      <c r="G1274" s="21" t="s">
        <v>2588</v>
      </c>
      <c r="H1274" s="21">
        <v>36</v>
      </c>
      <c r="I1274" s="21" t="s">
        <v>33</v>
      </c>
      <c r="J1274" s="23">
        <v>34296</v>
      </c>
      <c r="K1274" s="24">
        <v>1993</v>
      </c>
      <c r="L1274" s="21" t="s">
        <v>100</v>
      </c>
      <c r="M1274" s="21" t="s">
        <v>16</v>
      </c>
      <c r="N1274" s="21" t="s">
        <v>110</v>
      </c>
      <c r="O1274" s="21" t="s">
        <v>101</v>
      </c>
      <c r="P1274" s="21" t="s">
        <v>16</v>
      </c>
      <c r="Q1274" s="21" t="s">
        <v>30</v>
      </c>
      <c r="R1274" s="21" t="s">
        <v>102</v>
      </c>
      <c r="S1274" s="25">
        <v>15</v>
      </c>
      <c r="T1274" s="25">
        <v>13</v>
      </c>
      <c r="U1274" s="25" t="s">
        <v>101</v>
      </c>
      <c r="V1274" s="21" t="s">
        <v>118</v>
      </c>
      <c r="W1274" s="21" t="s">
        <v>5177</v>
      </c>
      <c r="X1274" s="21" t="s">
        <v>186</v>
      </c>
      <c r="Y1274" s="26" t="s">
        <v>112</v>
      </c>
    </row>
    <row r="1275" spans="2:25" ht="13.8" x14ac:dyDescent="0.25">
      <c r="B1275" s="20" t="s">
        <v>2591</v>
      </c>
      <c r="C1275" s="21" t="s">
        <v>2592</v>
      </c>
      <c r="D1275" s="21" t="s">
        <v>2593</v>
      </c>
      <c r="E1275" s="22">
        <v>90441</v>
      </c>
      <c r="F1275" s="21" t="s">
        <v>2594</v>
      </c>
      <c r="G1275" s="21" t="s">
        <v>2595</v>
      </c>
      <c r="H1275" s="21" t="s">
        <v>2596</v>
      </c>
      <c r="I1275" s="21" t="s">
        <v>38</v>
      </c>
      <c r="J1275" s="23">
        <v>40183</v>
      </c>
      <c r="K1275" s="24">
        <v>2010</v>
      </c>
      <c r="L1275" s="21" t="s">
        <v>100</v>
      </c>
      <c r="M1275" s="21" t="s">
        <v>16</v>
      </c>
      <c r="N1275" s="21" t="s">
        <v>110</v>
      </c>
      <c r="O1275" s="21" t="s">
        <v>101</v>
      </c>
      <c r="P1275" s="21" t="s">
        <v>16</v>
      </c>
      <c r="Q1275" s="21" t="s">
        <v>30</v>
      </c>
      <c r="R1275" s="21" t="s">
        <v>102</v>
      </c>
      <c r="S1275" s="25">
        <v>16.076000000000001</v>
      </c>
      <c r="T1275" s="25">
        <v>15.596</v>
      </c>
      <c r="U1275" s="25" t="s">
        <v>101</v>
      </c>
      <c r="V1275" s="21" t="s">
        <v>118</v>
      </c>
      <c r="W1275" s="21" t="s">
        <v>152</v>
      </c>
      <c r="X1275" s="21" t="s">
        <v>2597</v>
      </c>
      <c r="Y1275" s="26" t="s">
        <v>106</v>
      </c>
    </row>
    <row r="1276" spans="2:25" ht="13.8" x14ac:dyDescent="0.25">
      <c r="B1276" s="20" t="s">
        <v>2598</v>
      </c>
      <c r="C1276" s="21" t="s">
        <v>2592</v>
      </c>
      <c r="D1276" s="21" t="s">
        <v>2599</v>
      </c>
      <c r="E1276" s="22">
        <v>90441</v>
      </c>
      <c r="F1276" s="21" t="s">
        <v>2594</v>
      </c>
      <c r="G1276" s="21" t="s">
        <v>2595</v>
      </c>
      <c r="H1276" s="21" t="s">
        <v>2596</v>
      </c>
      <c r="I1276" s="21" t="s">
        <v>38</v>
      </c>
      <c r="J1276" s="23">
        <v>29985</v>
      </c>
      <c r="K1276" s="24">
        <v>1982</v>
      </c>
      <c r="L1276" s="21" t="s">
        <v>100</v>
      </c>
      <c r="M1276" s="21" t="s">
        <v>16</v>
      </c>
      <c r="N1276" s="21" t="s">
        <v>110</v>
      </c>
      <c r="O1276" s="21" t="s">
        <v>101</v>
      </c>
      <c r="P1276" s="21" t="s">
        <v>16</v>
      </c>
      <c r="Q1276" s="21" t="s">
        <v>30</v>
      </c>
      <c r="R1276" s="21" t="s">
        <v>102</v>
      </c>
      <c r="S1276" s="25">
        <v>44.45</v>
      </c>
      <c r="T1276" s="25">
        <v>39.5</v>
      </c>
      <c r="U1276" s="25" t="s">
        <v>101</v>
      </c>
      <c r="V1276" s="21" t="s">
        <v>238</v>
      </c>
      <c r="W1276" s="21" t="s">
        <v>152</v>
      </c>
      <c r="X1276" s="21" t="s">
        <v>2597</v>
      </c>
      <c r="Y1276" s="26" t="s">
        <v>178</v>
      </c>
    </row>
    <row r="1277" spans="2:25" ht="13.8" x14ac:dyDescent="0.25">
      <c r="B1277" s="20" t="s">
        <v>2600</v>
      </c>
      <c r="C1277" s="21" t="s">
        <v>2592</v>
      </c>
      <c r="D1277" s="21" t="s">
        <v>2601</v>
      </c>
      <c r="E1277" s="22">
        <v>90441</v>
      </c>
      <c r="F1277" s="21" t="s">
        <v>2594</v>
      </c>
      <c r="G1277" s="21" t="s">
        <v>2595</v>
      </c>
      <c r="H1277" s="21" t="s">
        <v>2596</v>
      </c>
      <c r="I1277" s="21" t="s">
        <v>38</v>
      </c>
      <c r="J1277" s="23">
        <v>29985</v>
      </c>
      <c r="K1277" s="24">
        <v>1982</v>
      </c>
      <c r="L1277" s="21" t="s">
        <v>100</v>
      </c>
      <c r="M1277" s="21" t="s">
        <v>16</v>
      </c>
      <c r="N1277" s="21" t="s">
        <v>110</v>
      </c>
      <c r="O1277" s="21" t="s">
        <v>101</v>
      </c>
      <c r="P1277" s="21" t="s">
        <v>16</v>
      </c>
      <c r="Q1277" s="21" t="s">
        <v>30</v>
      </c>
      <c r="R1277" s="21" t="s">
        <v>102</v>
      </c>
      <c r="S1277" s="25">
        <v>44.45</v>
      </c>
      <c r="T1277" s="25">
        <v>38.774000000000001</v>
      </c>
      <c r="U1277" s="25" t="s">
        <v>101</v>
      </c>
      <c r="V1277" s="21" t="s">
        <v>238</v>
      </c>
      <c r="W1277" s="21" t="s">
        <v>152</v>
      </c>
      <c r="X1277" s="21" t="s">
        <v>2597</v>
      </c>
      <c r="Y1277" s="26" t="s">
        <v>178</v>
      </c>
    </row>
    <row r="1278" spans="2:25" ht="13.8" x14ac:dyDescent="0.25">
      <c r="B1278" s="20" t="s">
        <v>2602</v>
      </c>
      <c r="C1278" s="21" t="s">
        <v>2592</v>
      </c>
      <c r="D1278" s="21" t="s">
        <v>2603</v>
      </c>
      <c r="E1278" s="22">
        <v>90441</v>
      </c>
      <c r="F1278" s="21" t="s">
        <v>2594</v>
      </c>
      <c r="G1278" s="21" t="s">
        <v>2595</v>
      </c>
      <c r="H1278" s="21" t="s">
        <v>2604</v>
      </c>
      <c r="I1278" s="21" t="s">
        <v>38</v>
      </c>
      <c r="J1278" s="23">
        <v>38475</v>
      </c>
      <c r="K1278" s="24">
        <v>2005</v>
      </c>
      <c r="L1278" s="21" t="s">
        <v>100</v>
      </c>
      <c r="M1278" s="21" t="s">
        <v>16</v>
      </c>
      <c r="N1278" s="21" t="s">
        <v>110</v>
      </c>
      <c r="O1278" s="21" t="s">
        <v>101</v>
      </c>
      <c r="P1278" s="21" t="s">
        <v>16</v>
      </c>
      <c r="Q1278" s="21" t="s">
        <v>30</v>
      </c>
      <c r="R1278" s="21" t="s">
        <v>102</v>
      </c>
      <c r="S1278" s="25">
        <v>53.692999999999998</v>
      </c>
      <c r="T1278" s="25">
        <v>53</v>
      </c>
      <c r="U1278" s="25" t="s">
        <v>101</v>
      </c>
      <c r="V1278" s="21" t="s">
        <v>212</v>
      </c>
      <c r="W1278" s="21" t="s">
        <v>152</v>
      </c>
      <c r="X1278" s="21" t="s">
        <v>2597</v>
      </c>
      <c r="Y1278" s="26" t="s">
        <v>178</v>
      </c>
    </row>
    <row r="1279" spans="2:25" ht="13.8" x14ac:dyDescent="0.25">
      <c r="B1279" s="20" t="s">
        <v>2605</v>
      </c>
      <c r="C1279" s="21" t="s">
        <v>2592</v>
      </c>
      <c r="D1279" s="21" t="s">
        <v>2606</v>
      </c>
      <c r="E1279" s="22">
        <v>90441</v>
      </c>
      <c r="F1279" s="21" t="s">
        <v>2594</v>
      </c>
      <c r="G1279" s="21" t="s">
        <v>2595</v>
      </c>
      <c r="H1279" s="21" t="s">
        <v>2596</v>
      </c>
      <c r="I1279" s="21" t="s">
        <v>38</v>
      </c>
      <c r="J1279" s="23">
        <v>38475</v>
      </c>
      <c r="K1279" s="24">
        <v>2005</v>
      </c>
      <c r="L1279" s="21" t="s">
        <v>100</v>
      </c>
      <c r="M1279" s="21" t="s">
        <v>16</v>
      </c>
      <c r="N1279" s="21" t="s">
        <v>110</v>
      </c>
      <c r="O1279" s="21" t="s">
        <v>101</v>
      </c>
      <c r="P1279" s="21" t="s">
        <v>16</v>
      </c>
      <c r="Q1279" s="21" t="s">
        <v>30</v>
      </c>
      <c r="R1279" s="21" t="s">
        <v>102</v>
      </c>
      <c r="S1279" s="25">
        <v>53.637</v>
      </c>
      <c r="T1279" s="25">
        <v>53</v>
      </c>
      <c r="U1279" s="25" t="s">
        <v>101</v>
      </c>
      <c r="V1279" s="21" t="s">
        <v>212</v>
      </c>
      <c r="W1279" s="21" t="s">
        <v>152</v>
      </c>
      <c r="X1279" s="21" t="s">
        <v>2597</v>
      </c>
      <c r="Y1279" s="26" t="s">
        <v>178</v>
      </c>
    </row>
    <row r="1280" spans="2:25" ht="13.8" x14ac:dyDescent="0.25">
      <c r="B1280" s="20" t="s">
        <v>2607</v>
      </c>
      <c r="C1280" s="21" t="s">
        <v>2592</v>
      </c>
      <c r="D1280" s="21" t="s">
        <v>2608</v>
      </c>
      <c r="E1280" s="22">
        <v>90441</v>
      </c>
      <c r="F1280" s="21" t="s">
        <v>2594</v>
      </c>
      <c r="G1280" s="21" t="s">
        <v>2595</v>
      </c>
      <c r="H1280" s="21">
        <v>55</v>
      </c>
      <c r="I1280" s="21" t="s">
        <v>38</v>
      </c>
      <c r="J1280" s="23">
        <v>33802</v>
      </c>
      <c r="K1280" s="24">
        <v>1992</v>
      </c>
      <c r="L1280" s="21" t="s">
        <v>100</v>
      </c>
      <c r="M1280" s="21" t="s">
        <v>90</v>
      </c>
      <c r="N1280" s="21" t="s">
        <v>5171</v>
      </c>
      <c r="O1280" s="21" t="s">
        <v>101</v>
      </c>
      <c r="P1280" s="21" t="s">
        <v>90</v>
      </c>
      <c r="Q1280" s="21" t="s">
        <v>30</v>
      </c>
      <c r="R1280" s="21" t="s">
        <v>102</v>
      </c>
      <c r="S1280" s="25">
        <v>26.28</v>
      </c>
      <c r="T1280" s="25">
        <v>18.8</v>
      </c>
      <c r="U1280" s="25" t="s">
        <v>101</v>
      </c>
      <c r="V1280" s="21" t="s">
        <v>103</v>
      </c>
      <c r="W1280" s="21" t="s">
        <v>152</v>
      </c>
      <c r="X1280" s="21" t="s">
        <v>2597</v>
      </c>
      <c r="Y1280" s="26" t="s">
        <v>178</v>
      </c>
    </row>
    <row r="1281" spans="2:25" ht="13.8" x14ac:dyDescent="0.25">
      <c r="B1281" s="20" t="s">
        <v>3933</v>
      </c>
      <c r="C1281" s="21" t="s">
        <v>563</v>
      </c>
      <c r="D1281" s="21" t="s">
        <v>3934</v>
      </c>
      <c r="E1281" s="22">
        <v>90449</v>
      </c>
      <c r="F1281" s="21" t="s">
        <v>2594</v>
      </c>
      <c r="G1281" s="21" t="s">
        <v>3935</v>
      </c>
      <c r="H1281" s="21">
        <v>14</v>
      </c>
      <c r="I1281" s="21" t="s">
        <v>38</v>
      </c>
      <c r="J1281" s="23">
        <v>26665</v>
      </c>
      <c r="K1281" s="24">
        <v>1973</v>
      </c>
      <c r="L1281" s="21" t="s">
        <v>0</v>
      </c>
      <c r="M1281" s="21" t="s">
        <v>16</v>
      </c>
      <c r="N1281" s="21" t="s">
        <v>110</v>
      </c>
      <c r="O1281" s="21" t="s">
        <v>101</v>
      </c>
      <c r="P1281" s="21" t="s">
        <v>16</v>
      </c>
      <c r="Q1281" s="21" t="s">
        <v>30</v>
      </c>
      <c r="R1281" s="21" t="s">
        <v>102</v>
      </c>
      <c r="S1281" s="25">
        <v>395</v>
      </c>
      <c r="T1281" s="25">
        <v>383</v>
      </c>
      <c r="U1281" s="25" t="s">
        <v>101</v>
      </c>
      <c r="V1281" s="21" t="s">
        <v>103</v>
      </c>
      <c r="W1281" s="21" t="s">
        <v>152</v>
      </c>
      <c r="X1281" s="21" t="s">
        <v>218</v>
      </c>
      <c r="Y1281" s="26" t="s">
        <v>106</v>
      </c>
    </row>
    <row r="1282" spans="2:25" ht="13.8" x14ac:dyDescent="0.25">
      <c r="B1282" s="20" t="s">
        <v>3936</v>
      </c>
      <c r="C1282" s="21" t="s">
        <v>563</v>
      </c>
      <c r="D1282" s="21" t="s">
        <v>3937</v>
      </c>
      <c r="E1282" s="22">
        <v>90449</v>
      </c>
      <c r="F1282" s="21" t="s">
        <v>2594</v>
      </c>
      <c r="G1282" s="21" t="s">
        <v>3935</v>
      </c>
      <c r="H1282" s="21">
        <v>14</v>
      </c>
      <c r="I1282" s="21" t="s">
        <v>38</v>
      </c>
      <c r="J1282" s="23">
        <v>27395</v>
      </c>
      <c r="K1282" s="24">
        <v>1975</v>
      </c>
      <c r="L1282" s="21" t="s">
        <v>0</v>
      </c>
      <c r="M1282" s="21" t="s">
        <v>16</v>
      </c>
      <c r="N1282" s="21" t="s">
        <v>110</v>
      </c>
      <c r="O1282" s="21" t="s">
        <v>101</v>
      </c>
      <c r="P1282" s="21" t="s">
        <v>16</v>
      </c>
      <c r="Q1282" s="21" t="s">
        <v>30</v>
      </c>
      <c r="R1282" s="21" t="s">
        <v>102</v>
      </c>
      <c r="S1282" s="25">
        <v>395</v>
      </c>
      <c r="T1282" s="25">
        <v>387</v>
      </c>
      <c r="U1282" s="25" t="s">
        <v>101</v>
      </c>
      <c r="V1282" s="21" t="s">
        <v>103</v>
      </c>
      <c r="W1282" s="21" t="s">
        <v>152</v>
      </c>
      <c r="X1282" s="21" t="s">
        <v>218</v>
      </c>
      <c r="Y1282" s="26" t="s">
        <v>106</v>
      </c>
    </row>
    <row r="1283" spans="2:25" ht="13.8" x14ac:dyDescent="0.25">
      <c r="B1283" s="20" t="s">
        <v>3938</v>
      </c>
      <c r="C1283" s="21" t="s">
        <v>563</v>
      </c>
      <c r="D1283" s="21" t="s">
        <v>3939</v>
      </c>
      <c r="E1283" s="22">
        <v>90449</v>
      </c>
      <c r="F1283" s="21" t="s">
        <v>2594</v>
      </c>
      <c r="G1283" s="21" t="s">
        <v>3935</v>
      </c>
      <c r="H1283" s="21">
        <v>14</v>
      </c>
      <c r="I1283" s="21" t="s">
        <v>38</v>
      </c>
      <c r="J1283" s="23">
        <v>27395</v>
      </c>
      <c r="K1283" s="24">
        <v>1975</v>
      </c>
      <c r="L1283" s="21" t="s">
        <v>100</v>
      </c>
      <c r="M1283" s="21" t="s">
        <v>16</v>
      </c>
      <c r="N1283" s="21" t="s">
        <v>110</v>
      </c>
      <c r="O1283" s="21" t="s">
        <v>101</v>
      </c>
      <c r="P1283" s="21" t="s">
        <v>16</v>
      </c>
      <c r="Q1283" s="21" t="s">
        <v>30</v>
      </c>
      <c r="R1283" s="21" t="s">
        <v>102</v>
      </c>
      <c r="S1283" s="25">
        <v>58</v>
      </c>
      <c r="T1283" s="25">
        <v>53</v>
      </c>
      <c r="U1283" s="25" t="s">
        <v>101</v>
      </c>
      <c r="V1283" s="21" t="s">
        <v>212</v>
      </c>
      <c r="W1283" s="21" t="s">
        <v>152</v>
      </c>
      <c r="X1283" s="21" t="s">
        <v>218</v>
      </c>
      <c r="Y1283" s="26" t="s">
        <v>106</v>
      </c>
    </row>
    <row r="1284" spans="2:25" ht="13.8" x14ac:dyDescent="0.25">
      <c r="B1284" s="20" t="s">
        <v>2609</v>
      </c>
      <c r="C1284" s="21" t="s">
        <v>5760</v>
      </c>
      <c r="D1284" s="21" t="s">
        <v>5792</v>
      </c>
      <c r="E1284" s="22">
        <v>83131</v>
      </c>
      <c r="F1284" s="21" t="s">
        <v>2610</v>
      </c>
      <c r="G1284" s="21" t="s">
        <v>2611</v>
      </c>
      <c r="H1284" s="21">
        <v>19</v>
      </c>
      <c r="I1284" s="21" t="s">
        <v>38</v>
      </c>
      <c r="J1284" s="23">
        <v>30114</v>
      </c>
      <c r="K1284" s="24">
        <v>1982</v>
      </c>
      <c r="L1284" s="21" t="s">
        <v>100</v>
      </c>
      <c r="M1284" s="21" t="s">
        <v>91</v>
      </c>
      <c r="N1284" s="21" t="s">
        <v>101</v>
      </c>
      <c r="O1284" s="21" t="s">
        <v>101</v>
      </c>
      <c r="P1284" s="21" t="s">
        <v>91</v>
      </c>
      <c r="Q1284" s="21" t="s">
        <v>32</v>
      </c>
      <c r="R1284" s="21" t="s">
        <v>187</v>
      </c>
      <c r="S1284" s="25">
        <v>26.5</v>
      </c>
      <c r="T1284" s="25">
        <v>26.5</v>
      </c>
      <c r="U1284" s="25">
        <v>0</v>
      </c>
      <c r="V1284" s="21" t="s">
        <v>101</v>
      </c>
      <c r="W1284" s="21" t="s">
        <v>152</v>
      </c>
      <c r="X1284" s="21" t="s">
        <v>218</v>
      </c>
      <c r="Y1284" s="26" t="s">
        <v>106</v>
      </c>
    </row>
    <row r="1285" spans="2:25" ht="13.8" x14ac:dyDescent="0.25">
      <c r="B1285" s="20" t="s">
        <v>1006</v>
      </c>
      <c r="C1285" s="21" t="s">
        <v>5218</v>
      </c>
      <c r="D1285" s="21" t="s">
        <v>1007</v>
      </c>
      <c r="E1285" s="22">
        <v>76473</v>
      </c>
      <c r="F1285" s="21" t="s">
        <v>996</v>
      </c>
      <c r="G1285" s="21" t="s">
        <v>997</v>
      </c>
      <c r="H1285" s="21">
        <v>27</v>
      </c>
      <c r="I1285" s="21" t="s">
        <v>31</v>
      </c>
      <c r="J1285" s="23">
        <v>36892</v>
      </c>
      <c r="K1285" s="24">
        <v>2001</v>
      </c>
      <c r="L1285" s="21" t="s">
        <v>100</v>
      </c>
      <c r="M1285" s="21" t="s">
        <v>91</v>
      </c>
      <c r="N1285" s="21" t="s">
        <v>101</v>
      </c>
      <c r="O1285" s="21" t="s">
        <v>101</v>
      </c>
      <c r="P1285" s="21" t="s">
        <v>91</v>
      </c>
      <c r="Q1285" s="21" t="s">
        <v>32</v>
      </c>
      <c r="R1285" s="21" t="s">
        <v>187</v>
      </c>
      <c r="S1285" s="25">
        <v>1.05</v>
      </c>
      <c r="T1285" s="25">
        <v>1.05</v>
      </c>
      <c r="U1285" s="25">
        <v>1.05</v>
      </c>
      <c r="V1285" s="21" t="s">
        <v>101</v>
      </c>
      <c r="W1285" s="21" t="s">
        <v>5177</v>
      </c>
      <c r="X1285" s="21" t="s">
        <v>223</v>
      </c>
      <c r="Y1285" s="26" t="s">
        <v>106</v>
      </c>
    </row>
    <row r="1286" spans="2:25" ht="13.8" x14ac:dyDescent="0.25">
      <c r="B1286" s="20" t="s">
        <v>537</v>
      </c>
      <c r="C1286" s="21" t="s">
        <v>101</v>
      </c>
      <c r="D1286" s="21" t="s">
        <v>538</v>
      </c>
      <c r="E1286" s="22">
        <v>55218</v>
      </c>
      <c r="F1286" s="21" t="s">
        <v>534</v>
      </c>
      <c r="G1286" s="21" t="s">
        <v>535</v>
      </c>
      <c r="H1286" s="21">
        <v>173</v>
      </c>
      <c r="I1286" s="21" t="s">
        <v>36</v>
      </c>
      <c r="J1286" s="23">
        <v>25875</v>
      </c>
      <c r="K1286" s="24">
        <v>1970</v>
      </c>
      <c r="L1286" s="21" t="s">
        <v>6024</v>
      </c>
      <c r="M1286" s="21" t="s">
        <v>16</v>
      </c>
      <c r="N1286" s="21" t="s">
        <v>110</v>
      </c>
      <c r="O1286" s="21" t="s">
        <v>101</v>
      </c>
      <c r="P1286" s="21" t="s">
        <v>16</v>
      </c>
      <c r="Q1286" s="21" t="s">
        <v>30</v>
      </c>
      <c r="R1286" s="21" t="s">
        <v>102</v>
      </c>
      <c r="S1286" s="25">
        <v>10</v>
      </c>
      <c r="T1286" s="25">
        <v>9.25</v>
      </c>
      <c r="U1286" s="25" t="s">
        <v>101</v>
      </c>
      <c r="V1286" s="21" t="s">
        <v>238</v>
      </c>
      <c r="W1286" s="21" t="s">
        <v>5177</v>
      </c>
      <c r="X1286" s="21" t="s">
        <v>101</v>
      </c>
      <c r="Y1286" s="26" t="s">
        <v>178</v>
      </c>
    </row>
    <row r="1287" spans="2:25" ht="13.8" x14ac:dyDescent="0.25">
      <c r="B1287" s="20" t="s">
        <v>3940</v>
      </c>
      <c r="C1287" s="21" t="s">
        <v>563</v>
      </c>
      <c r="D1287" s="21" t="s">
        <v>3941</v>
      </c>
      <c r="E1287" s="22">
        <v>85445</v>
      </c>
      <c r="F1287" s="21" t="s">
        <v>3942</v>
      </c>
      <c r="G1287" s="21" t="s">
        <v>3311</v>
      </c>
      <c r="H1287" s="21">
        <v>1</v>
      </c>
      <c r="I1287" s="21" t="s">
        <v>38</v>
      </c>
      <c r="J1287" s="23">
        <v>8767</v>
      </c>
      <c r="K1287" s="24">
        <v>1924</v>
      </c>
      <c r="L1287" s="21" t="s">
        <v>100</v>
      </c>
      <c r="M1287" s="21" t="s">
        <v>91</v>
      </c>
      <c r="N1287" s="21" t="s">
        <v>101</v>
      </c>
      <c r="O1287" s="21" t="s">
        <v>101</v>
      </c>
      <c r="P1287" s="21" t="s">
        <v>91</v>
      </c>
      <c r="Q1287" s="21" t="s">
        <v>32</v>
      </c>
      <c r="R1287" s="21" t="s">
        <v>102</v>
      </c>
      <c r="S1287" s="25">
        <v>9</v>
      </c>
      <c r="T1287" s="25">
        <v>9</v>
      </c>
      <c r="U1287" s="25" t="s">
        <v>101</v>
      </c>
      <c r="V1287" s="21" t="s">
        <v>101</v>
      </c>
      <c r="W1287" s="21" t="s">
        <v>152</v>
      </c>
      <c r="X1287" s="21" t="s">
        <v>218</v>
      </c>
      <c r="Y1287" s="26" t="s">
        <v>106</v>
      </c>
    </row>
    <row r="1288" spans="2:25" ht="13.8" x14ac:dyDescent="0.25">
      <c r="B1288" s="20" t="s">
        <v>3943</v>
      </c>
      <c r="C1288" s="21" t="s">
        <v>563</v>
      </c>
      <c r="D1288" s="21" t="s">
        <v>3944</v>
      </c>
      <c r="E1288" s="22">
        <v>85445</v>
      </c>
      <c r="F1288" s="21" t="s">
        <v>3942</v>
      </c>
      <c r="G1288" s="21" t="s">
        <v>3311</v>
      </c>
      <c r="H1288" s="21">
        <v>1</v>
      </c>
      <c r="I1288" s="21" t="s">
        <v>38</v>
      </c>
      <c r="J1288" s="23">
        <v>8767</v>
      </c>
      <c r="K1288" s="24">
        <v>1924</v>
      </c>
      <c r="L1288" s="21" t="s">
        <v>100</v>
      </c>
      <c r="M1288" s="21" t="s">
        <v>91</v>
      </c>
      <c r="N1288" s="21" t="s">
        <v>101</v>
      </c>
      <c r="O1288" s="21" t="s">
        <v>101</v>
      </c>
      <c r="P1288" s="21" t="s">
        <v>91</v>
      </c>
      <c r="Q1288" s="21" t="s">
        <v>32</v>
      </c>
      <c r="R1288" s="21" t="s">
        <v>102</v>
      </c>
      <c r="S1288" s="25">
        <v>9</v>
      </c>
      <c r="T1288" s="25">
        <v>9</v>
      </c>
      <c r="U1288" s="25" t="s">
        <v>101</v>
      </c>
      <c r="V1288" s="21" t="s">
        <v>101</v>
      </c>
      <c r="W1288" s="21" t="s">
        <v>152</v>
      </c>
      <c r="X1288" s="21" t="s">
        <v>218</v>
      </c>
      <c r="Y1288" s="26" t="s">
        <v>106</v>
      </c>
    </row>
    <row r="1289" spans="2:25" ht="13.8" x14ac:dyDescent="0.25">
      <c r="B1289" s="20" t="s">
        <v>3945</v>
      </c>
      <c r="C1289" s="21" t="s">
        <v>563</v>
      </c>
      <c r="D1289" s="21" t="s">
        <v>3946</v>
      </c>
      <c r="E1289" s="22">
        <v>85445</v>
      </c>
      <c r="F1289" s="21" t="s">
        <v>3942</v>
      </c>
      <c r="G1289" s="21" t="s">
        <v>3311</v>
      </c>
      <c r="H1289" s="21">
        <v>1</v>
      </c>
      <c r="I1289" s="21" t="s">
        <v>38</v>
      </c>
      <c r="J1289" s="23">
        <v>8767</v>
      </c>
      <c r="K1289" s="24">
        <v>1924</v>
      </c>
      <c r="L1289" s="21" t="s">
        <v>100</v>
      </c>
      <c r="M1289" s="21" t="s">
        <v>91</v>
      </c>
      <c r="N1289" s="21" t="s">
        <v>101</v>
      </c>
      <c r="O1289" s="21" t="s">
        <v>101</v>
      </c>
      <c r="P1289" s="21" t="s">
        <v>91</v>
      </c>
      <c r="Q1289" s="21" t="s">
        <v>32</v>
      </c>
      <c r="R1289" s="21" t="s">
        <v>102</v>
      </c>
      <c r="S1289" s="25">
        <v>9</v>
      </c>
      <c r="T1289" s="25">
        <v>9</v>
      </c>
      <c r="U1289" s="25" t="s">
        <v>101</v>
      </c>
      <c r="V1289" s="21" t="s">
        <v>101</v>
      </c>
      <c r="W1289" s="21" t="s">
        <v>152</v>
      </c>
      <c r="X1289" s="21" t="s">
        <v>738</v>
      </c>
      <c r="Y1289" s="26" t="s">
        <v>106</v>
      </c>
    </row>
    <row r="1290" spans="2:25" ht="13.8" x14ac:dyDescent="0.25">
      <c r="B1290" s="20" t="s">
        <v>3947</v>
      </c>
      <c r="C1290" s="21" t="s">
        <v>563</v>
      </c>
      <c r="D1290" s="21" t="s">
        <v>3948</v>
      </c>
      <c r="E1290" s="22">
        <v>85445</v>
      </c>
      <c r="F1290" s="21" t="s">
        <v>3942</v>
      </c>
      <c r="G1290" s="21" t="s">
        <v>3311</v>
      </c>
      <c r="H1290" s="21">
        <v>1</v>
      </c>
      <c r="I1290" s="21" t="s">
        <v>38</v>
      </c>
      <c r="J1290" s="23">
        <v>8767</v>
      </c>
      <c r="K1290" s="24">
        <v>1924</v>
      </c>
      <c r="L1290" s="21" t="s">
        <v>100</v>
      </c>
      <c r="M1290" s="21" t="s">
        <v>91</v>
      </c>
      <c r="N1290" s="21" t="s">
        <v>101</v>
      </c>
      <c r="O1290" s="21" t="s">
        <v>101</v>
      </c>
      <c r="P1290" s="21" t="s">
        <v>91</v>
      </c>
      <c r="Q1290" s="21" t="s">
        <v>32</v>
      </c>
      <c r="R1290" s="21" t="s">
        <v>102</v>
      </c>
      <c r="S1290" s="25">
        <v>9</v>
      </c>
      <c r="T1290" s="25">
        <v>9</v>
      </c>
      <c r="U1290" s="25" t="s">
        <v>101</v>
      </c>
      <c r="V1290" s="21" t="s">
        <v>101</v>
      </c>
      <c r="W1290" s="21" t="s">
        <v>152</v>
      </c>
      <c r="X1290" s="21" t="s">
        <v>738</v>
      </c>
      <c r="Y1290" s="26" t="s">
        <v>106</v>
      </c>
    </row>
    <row r="1291" spans="2:25" ht="13.8" x14ac:dyDescent="0.25">
      <c r="B1291" s="20" t="s">
        <v>4998</v>
      </c>
      <c r="C1291" s="21" t="s">
        <v>1245</v>
      </c>
      <c r="D1291" s="21" t="s">
        <v>4999</v>
      </c>
      <c r="E1291" s="22">
        <v>46045</v>
      </c>
      <c r="F1291" s="21" t="s">
        <v>1247</v>
      </c>
      <c r="G1291" s="21" t="s">
        <v>1248</v>
      </c>
      <c r="H1291" s="21">
        <v>31</v>
      </c>
      <c r="I1291" s="21" t="s">
        <v>29</v>
      </c>
      <c r="J1291" s="23">
        <v>44326</v>
      </c>
      <c r="K1291" s="24">
        <v>2021</v>
      </c>
      <c r="L1291" s="21" t="s">
        <v>100</v>
      </c>
      <c r="M1291" s="21" t="s">
        <v>16</v>
      </c>
      <c r="N1291" s="21" t="s">
        <v>110</v>
      </c>
      <c r="O1291" s="21" t="s">
        <v>101</v>
      </c>
      <c r="P1291" s="21" t="s">
        <v>16</v>
      </c>
      <c r="Q1291" s="21" t="s">
        <v>30</v>
      </c>
      <c r="R1291" s="21" t="s">
        <v>102</v>
      </c>
      <c r="S1291" s="25">
        <v>9</v>
      </c>
      <c r="T1291" s="25">
        <v>8.8104999999999993</v>
      </c>
      <c r="U1291" s="25" t="s">
        <v>101</v>
      </c>
      <c r="V1291" s="21" t="s">
        <v>160</v>
      </c>
      <c r="W1291" s="21" t="s">
        <v>152</v>
      </c>
      <c r="X1291" s="21" t="s">
        <v>1249</v>
      </c>
      <c r="Y1291" s="26" t="s">
        <v>178</v>
      </c>
    </row>
    <row r="1292" spans="2:25" ht="13.8" x14ac:dyDescent="0.25">
      <c r="B1292" s="20" t="s">
        <v>1244</v>
      </c>
      <c r="C1292" s="21" t="s">
        <v>1245</v>
      </c>
      <c r="D1292" s="21" t="s">
        <v>1246</v>
      </c>
      <c r="E1292" s="22">
        <v>46045</v>
      </c>
      <c r="F1292" s="21" t="s">
        <v>1247</v>
      </c>
      <c r="G1292" s="21" t="s">
        <v>1248</v>
      </c>
      <c r="H1292" s="21">
        <v>31</v>
      </c>
      <c r="I1292" s="21" t="s">
        <v>29</v>
      </c>
      <c r="J1292" s="23">
        <v>25953</v>
      </c>
      <c r="K1292" s="24">
        <v>1971</v>
      </c>
      <c r="L1292" s="21" t="s">
        <v>100</v>
      </c>
      <c r="M1292" s="21" t="s">
        <v>16</v>
      </c>
      <c r="N1292" s="21" t="s">
        <v>110</v>
      </c>
      <c r="O1292" s="21" t="s">
        <v>101</v>
      </c>
      <c r="P1292" s="21" t="s">
        <v>16</v>
      </c>
      <c r="Q1292" s="21" t="s">
        <v>30</v>
      </c>
      <c r="R1292" s="21" t="s">
        <v>102</v>
      </c>
      <c r="S1292" s="25">
        <v>24.1</v>
      </c>
      <c r="T1292" s="25">
        <v>21.45</v>
      </c>
      <c r="U1292" s="25" t="s">
        <v>101</v>
      </c>
      <c r="V1292" s="21" t="s">
        <v>160</v>
      </c>
      <c r="W1292" s="21" t="s">
        <v>152</v>
      </c>
      <c r="X1292" s="21" t="s">
        <v>1249</v>
      </c>
      <c r="Y1292" s="26" t="s">
        <v>112</v>
      </c>
    </row>
    <row r="1293" spans="2:25" ht="13.8" x14ac:dyDescent="0.25">
      <c r="B1293" s="20" t="s">
        <v>2616</v>
      </c>
      <c r="C1293" s="21" t="s">
        <v>2617</v>
      </c>
      <c r="D1293" s="21" t="s">
        <v>2618</v>
      </c>
      <c r="E1293" s="22">
        <v>46049</v>
      </c>
      <c r="F1293" s="21" t="s">
        <v>1247</v>
      </c>
      <c r="G1293" s="21" t="s">
        <v>2619</v>
      </c>
      <c r="H1293" s="21">
        <v>121</v>
      </c>
      <c r="I1293" s="21" t="s">
        <v>29</v>
      </c>
      <c r="J1293" s="23">
        <v>38813</v>
      </c>
      <c r="K1293" s="24">
        <v>2006</v>
      </c>
      <c r="L1293" s="21" t="s">
        <v>100</v>
      </c>
      <c r="M1293" s="21" t="s">
        <v>151</v>
      </c>
      <c r="N1293" s="21" t="s">
        <v>5167</v>
      </c>
      <c r="O1293" s="21" t="s">
        <v>101</v>
      </c>
      <c r="P1293" s="21" t="s">
        <v>13</v>
      </c>
      <c r="Q1293" s="21" t="s">
        <v>30</v>
      </c>
      <c r="R1293" s="21" t="s">
        <v>102</v>
      </c>
      <c r="S1293" s="25">
        <v>25.6</v>
      </c>
      <c r="T1293" s="25">
        <v>21.1</v>
      </c>
      <c r="U1293" s="25" t="s">
        <v>101</v>
      </c>
      <c r="V1293" s="21" t="s">
        <v>103</v>
      </c>
      <c r="W1293" s="21" t="s">
        <v>5177</v>
      </c>
      <c r="X1293" s="21" t="s">
        <v>1249</v>
      </c>
      <c r="Y1293" s="26" t="s">
        <v>112</v>
      </c>
    </row>
    <row r="1294" spans="2:25" ht="13.8" x14ac:dyDescent="0.25">
      <c r="B1294" s="20" t="s">
        <v>2620</v>
      </c>
      <c r="C1294" s="21" t="s">
        <v>2617</v>
      </c>
      <c r="D1294" s="21" t="s">
        <v>2621</v>
      </c>
      <c r="E1294" s="22">
        <v>46049</v>
      </c>
      <c r="F1294" s="21" t="s">
        <v>1247</v>
      </c>
      <c r="G1294" s="21" t="s">
        <v>2619</v>
      </c>
      <c r="H1294" s="21">
        <v>121</v>
      </c>
      <c r="I1294" s="21" t="s">
        <v>29</v>
      </c>
      <c r="J1294" s="23">
        <v>33528</v>
      </c>
      <c r="K1294" s="24">
        <v>1991</v>
      </c>
      <c r="L1294" s="21" t="s">
        <v>100</v>
      </c>
      <c r="M1294" s="21" t="s">
        <v>151</v>
      </c>
      <c r="N1294" s="21" t="s">
        <v>5167</v>
      </c>
      <c r="O1294" s="21" t="s">
        <v>101</v>
      </c>
      <c r="P1294" s="21" t="s">
        <v>13</v>
      </c>
      <c r="Q1294" s="21" t="s">
        <v>30</v>
      </c>
      <c r="R1294" s="21" t="s">
        <v>102</v>
      </c>
      <c r="S1294" s="25">
        <v>49.5</v>
      </c>
      <c r="T1294" s="25">
        <v>40.4</v>
      </c>
      <c r="U1294" s="25" t="s">
        <v>101</v>
      </c>
      <c r="V1294" s="21" t="s">
        <v>103</v>
      </c>
      <c r="W1294" s="21" t="s">
        <v>5177</v>
      </c>
      <c r="X1294" s="21" t="s">
        <v>1249</v>
      </c>
      <c r="Y1294" s="26" t="s">
        <v>106</v>
      </c>
    </row>
    <row r="1295" spans="2:25" ht="13.8" x14ac:dyDescent="0.25">
      <c r="B1295" s="20" t="s">
        <v>539</v>
      </c>
      <c r="C1295" s="21" t="s">
        <v>101</v>
      </c>
      <c r="D1295" s="21" t="s">
        <v>540</v>
      </c>
      <c r="E1295" s="22">
        <v>55218</v>
      </c>
      <c r="F1295" s="21" t="s">
        <v>534</v>
      </c>
      <c r="G1295" s="21" t="s">
        <v>535</v>
      </c>
      <c r="H1295" s="21">
        <v>173</v>
      </c>
      <c r="I1295" s="21" t="s">
        <v>36</v>
      </c>
      <c r="J1295" s="23">
        <v>30362</v>
      </c>
      <c r="K1295" s="24">
        <v>1983</v>
      </c>
      <c r="L1295" s="21" t="s">
        <v>6024</v>
      </c>
      <c r="M1295" s="21" t="s">
        <v>14</v>
      </c>
      <c r="N1295" s="21" t="s">
        <v>5166</v>
      </c>
      <c r="O1295" s="21" t="s">
        <v>101</v>
      </c>
      <c r="P1295" s="21" t="s">
        <v>14</v>
      </c>
      <c r="Q1295" s="21" t="s">
        <v>30</v>
      </c>
      <c r="R1295" s="21" t="s">
        <v>102</v>
      </c>
      <c r="S1295" s="25">
        <v>12.672000000000001</v>
      </c>
      <c r="T1295" s="25">
        <v>11.922000000000001</v>
      </c>
      <c r="U1295" s="25" t="s">
        <v>101</v>
      </c>
      <c r="V1295" s="21" t="s">
        <v>238</v>
      </c>
      <c r="W1295" s="21" t="s">
        <v>5177</v>
      </c>
      <c r="X1295" s="21" t="s">
        <v>101</v>
      </c>
      <c r="Y1295" s="26" t="s">
        <v>178</v>
      </c>
    </row>
    <row r="1296" spans="2:25" ht="13.8" x14ac:dyDescent="0.25">
      <c r="B1296" s="20" t="s">
        <v>5750</v>
      </c>
      <c r="C1296" s="21" t="s">
        <v>533</v>
      </c>
      <c r="D1296" s="21" t="s">
        <v>5779</v>
      </c>
      <c r="E1296" s="22">
        <v>55218</v>
      </c>
      <c r="F1296" s="21" t="s">
        <v>534</v>
      </c>
      <c r="G1296" s="21" t="s">
        <v>5780</v>
      </c>
      <c r="H1296" s="21">
        <v>173</v>
      </c>
      <c r="I1296" s="21" t="s">
        <v>36</v>
      </c>
      <c r="J1296" s="23">
        <v>45419</v>
      </c>
      <c r="K1296" s="24">
        <v>2024</v>
      </c>
      <c r="L1296" s="21" t="s">
        <v>100</v>
      </c>
      <c r="M1296" s="21" t="s">
        <v>151</v>
      </c>
      <c r="N1296" s="21" t="s">
        <v>5170</v>
      </c>
      <c r="O1296" s="21" t="s">
        <v>101</v>
      </c>
      <c r="P1296" s="21" t="s">
        <v>13</v>
      </c>
      <c r="Q1296" s="21" t="s">
        <v>30</v>
      </c>
      <c r="R1296" s="21" t="s">
        <v>102</v>
      </c>
      <c r="S1296" s="25">
        <v>12</v>
      </c>
      <c r="T1296" s="25">
        <v>12</v>
      </c>
      <c r="U1296" s="25" t="s">
        <v>101</v>
      </c>
      <c r="V1296" s="21" t="s">
        <v>238</v>
      </c>
      <c r="W1296" s="21" t="s">
        <v>5177</v>
      </c>
      <c r="X1296" s="21" t="s">
        <v>536</v>
      </c>
      <c r="Y1296" s="26" t="s">
        <v>112</v>
      </c>
    </row>
    <row r="1297" spans="2:25" ht="13.8" x14ac:dyDescent="0.25">
      <c r="B1297" s="20" t="s">
        <v>3631</v>
      </c>
      <c r="C1297" s="21" t="s">
        <v>3632</v>
      </c>
      <c r="D1297" s="21" t="s">
        <v>3633</v>
      </c>
      <c r="E1297" s="22">
        <v>85055</v>
      </c>
      <c r="F1297" s="21" t="s">
        <v>216</v>
      </c>
      <c r="G1297" s="21" t="s">
        <v>3634</v>
      </c>
      <c r="H1297" s="21">
        <v>141</v>
      </c>
      <c r="I1297" s="21" t="s">
        <v>38</v>
      </c>
      <c r="J1297" s="23">
        <v>35318</v>
      </c>
      <c r="K1297" s="24">
        <v>1996</v>
      </c>
      <c r="L1297" s="21" t="s">
        <v>100</v>
      </c>
      <c r="M1297" s="21" t="s">
        <v>151</v>
      </c>
      <c r="N1297" s="21" t="s">
        <v>5167</v>
      </c>
      <c r="O1297" s="21" t="s">
        <v>101</v>
      </c>
      <c r="P1297" s="21" t="s">
        <v>13</v>
      </c>
      <c r="Q1297" s="21" t="s">
        <v>32</v>
      </c>
      <c r="R1297" s="21" t="s">
        <v>102</v>
      </c>
      <c r="S1297" s="25">
        <v>9.1999999999999993</v>
      </c>
      <c r="T1297" s="25">
        <v>7.36</v>
      </c>
      <c r="U1297" s="25" t="s">
        <v>101</v>
      </c>
      <c r="V1297" s="21" t="s">
        <v>103</v>
      </c>
      <c r="W1297" s="21" t="s">
        <v>5177</v>
      </c>
      <c r="X1297" s="21" t="s">
        <v>3635</v>
      </c>
      <c r="Y1297" s="26" t="s">
        <v>112</v>
      </c>
    </row>
    <row r="1298" spans="2:25" ht="13.8" x14ac:dyDescent="0.25">
      <c r="B1298" s="20" t="s">
        <v>5757</v>
      </c>
      <c r="C1298" s="21" t="s">
        <v>5000</v>
      </c>
      <c r="D1298" s="21" t="s">
        <v>5793</v>
      </c>
      <c r="E1298" s="22">
        <v>77704</v>
      </c>
      <c r="F1298" s="21" t="s">
        <v>2631</v>
      </c>
      <c r="G1298" s="21" t="s">
        <v>716</v>
      </c>
      <c r="H1298" s="21">
        <v>2</v>
      </c>
      <c r="I1298" s="21" t="s">
        <v>31</v>
      </c>
      <c r="J1298" s="23">
        <v>45534</v>
      </c>
      <c r="K1298" s="24">
        <v>2024</v>
      </c>
      <c r="L1298" s="21" t="s">
        <v>100</v>
      </c>
      <c r="M1298" s="21" t="s">
        <v>14</v>
      </c>
      <c r="N1298" s="21" t="s">
        <v>5175</v>
      </c>
      <c r="O1298" s="21" t="s">
        <v>101</v>
      </c>
      <c r="P1298" s="21" t="s">
        <v>14</v>
      </c>
      <c r="Q1298" s="21" t="s">
        <v>30</v>
      </c>
      <c r="R1298" s="21" t="s">
        <v>102</v>
      </c>
      <c r="S1298" s="25">
        <v>20</v>
      </c>
      <c r="T1298" s="25">
        <v>20</v>
      </c>
      <c r="U1298" s="25" t="s">
        <v>101</v>
      </c>
      <c r="V1298" s="21" t="s">
        <v>103</v>
      </c>
      <c r="W1298" s="21" t="s">
        <v>152</v>
      </c>
      <c r="X1298" s="21" t="s">
        <v>2632</v>
      </c>
      <c r="Y1298" s="26" t="s">
        <v>112</v>
      </c>
    </row>
    <row r="1299" spans="2:25" ht="13.8" x14ac:dyDescent="0.25">
      <c r="B1299" s="20" t="s">
        <v>2633</v>
      </c>
      <c r="C1299" s="21" t="s">
        <v>1955</v>
      </c>
      <c r="D1299" s="21" t="s">
        <v>2634</v>
      </c>
      <c r="E1299" s="22">
        <v>86698</v>
      </c>
      <c r="F1299" s="21" t="s">
        <v>2635</v>
      </c>
      <c r="G1299" s="21" t="s">
        <v>101</v>
      </c>
      <c r="H1299" s="21" t="s">
        <v>101</v>
      </c>
      <c r="I1299" s="21" t="s">
        <v>38</v>
      </c>
      <c r="J1299" s="23">
        <v>19811</v>
      </c>
      <c r="K1299" s="24">
        <v>1954</v>
      </c>
      <c r="L1299" s="21" t="s">
        <v>100</v>
      </c>
      <c r="M1299" s="21" t="s">
        <v>91</v>
      </c>
      <c r="N1299" s="21" t="s">
        <v>101</v>
      </c>
      <c r="O1299" s="21" t="s">
        <v>101</v>
      </c>
      <c r="P1299" s="21" t="s">
        <v>91</v>
      </c>
      <c r="Q1299" s="21" t="s">
        <v>32</v>
      </c>
      <c r="R1299" s="21" t="s">
        <v>102</v>
      </c>
      <c r="S1299" s="25">
        <v>6.15</v>
      </c>
      <c r="T1299" s="25">
        <v>6.1449999999999996</v>
      </c>
      <c r="U1299" s="25" t="s">
        <v>101</v>
      </c>
      <c r="V1299" s="21" t="s">
        <v>101</v>
      </c>
      <c r="W1299" s="21" t="s">
        <v>5177</v>
      </c>
      <c r="X1299" s="21" t="s">
        <v>1354</v>
      </c>
      <c r="Y1299" s="26" t="s">
        <v>106</v>
      </c>
    </row>
    <row r="1300" spans="2:25" ht="13.8" x14ac:dyDescent="0.25">
      <c r="B1300" s="20" t="s">
        <v>2636</v>
      </c>
      <c r="C1300" s="21" t="s">
        <v>1955</v>
      </c>
      <c r="D1300" s="21" t="s">
        <v>2637</v>
      </c>
      <c r="E1300" s="22">
        <v>86698</v>
      </c>
      <c r="F1300" s="21" t="s">
        <v>2635</v>
      </c>
      <c r="G1300" s="21" t="s">
        <v>101</v>
      </c>
      <c r="H1300" s="21" t="s">
        <v>101</v>
      </c>
      <c r="I1300" s="21" t="s">
        <v>38</v>
      </c>
      <c r="J1300" s="23">
        <v>19830</v>
      </c>
      <c r="K1300" s="24">
        <v>1954</v>
      </c>
      <c r="L1300" s="21" t="s">
        <v>100</v>
      </c>
      <c r="M1300" s="21" t="s">
        <v>91</v>
      </c>
      <c r="N1300" s="21" t="s">
        <v>101</v>
      </c>
      <c r="O1300" s="21" t="s">
        <v>101</v>
      </c>
      <c r="P1300" s="21" t="s">
        <v>91</v>
      </c>
      <c r="Q1300" s="21" t="s">
        <v>32</v>
      </c>
      <c r="R1300" s="21" t="s">
        <v>102</v>
      </c>
      <c r="S1300" s="25">
        <v>6.15</v>
      </c>
      <c r="T1300" s="25">
        <v>6.1449999999999996</v>
      </c>
      <c r="U1300" s="25" t="s">
        <v>101</v>
      </c>
      <c r="V1300" s="21" t="s">
        <v>101</v>
      </c>
      <c r="W1300" s="21" t="s">
        <v>5177</v>
      </c>
      <c r="X1300" s="21" t="s">
        <v>1354</v>
      </c>
      <c r="Y1300" s="26" t="s">
        <v>106</v>
      </c>
    </row>
    <row r="1301" spans="2:25" ht="13.8" x14ac:dyDescent="0.25">
      <c r="B1301" s="20" t="s">
        <v>5132</v>
      </c>
      <c r="C1301" s="21" t="s">
        <v>5133</v>
      </c>
      <c r="D1301" s="21" t="s">
        <v>5134</v>
      </c>
      <c r="E1301" s="22">
        <v>67283</v>
      </c>
      <c r="F1301" s="21" t="s">
        <v>3952</v>
      </c>
      <c r="G1301" s="21" t="s">
        <v>3953</v>
      </c>
      <c r="H1301" s="21">
        <v>11</v>
      </c>
      <c r="I1301" s="21" t="s">
        <v>36</v>
      </c>
      <c r="J1301" s="23">
        <v>34182</v>
      </c>
      <c r="K1301" s="24">
        <v>1993</v>
      </c>
      <c r="L1301" s="21" t="s">
        <v>100</v>
      </c>
      <c r="M1301" s="21" t="s">
        <v>16</v>
      </c>
      <c r="N1301" s="21" t="s">
        <v>110</v>
      </c>
      <c r="O1301" s="21" t="s">
        <v>101</v>
      </c>
      <c r="P1301" s="21" t="s">
        <v>16</v>
      </c>
      <c r="Q1301" s="21" t="s">
        <v>30</v>
      </c>
      <c r="R1301" s="21" t="s">
        <v>102</v>
      </c>
      <c r="S1301" s="25">
        <v>5.2</v>
      </c>
      <c r="T1301" s="25">
        <v>4.9400000000000004</v>
      </c>
      <c r="U1301" s="25" t="s">
        <v>101</v>
      </c>
      <c r="V1301" s="21" t="s">
        <v>121</v>
      </c>
      <c r="W1301" s="21" t="s">
        <v>5177</v>
      </c>
      <c r="X1301" s="21" t="s">
        <v>695</v>
      </c>
      <c r="Y1301" s="26" t="s">
        <v>112</v>
      </c>
    </row>
    <row r="1302" spans="2:25" ht="13.8" x14ac:dyDescent="0.25">
      <c r="B1302" s="20" t="s">
        <v>3949</v>
      </c>
      <c r="C1302" s="21" t="s">
        <v>3950</v>
      </c>
      <c r="D1302" s="21" t="s">
        <v>3951</v>
      </c>
      <c r="E1302" s="22">
        <v>67283</v>
      </c>
      <c r="F1302" s="21" t="s">
        <v>3952</v>
      </c>
      <c r="G1302" s="21" t="s">
        <v>3953</v>
      </c>
      <c r="H1302" s="21">
        <v>11</v>
      </c>
      <c r="I1302" s="21" t="s">
        <v>36</v>
      </c>
      <c r="J1302" s="23">
        <v>29587</v>
      </c>
      <c r="K1302" s="24">
        <v>1981</v>
      </c>
      <c r="L1302" s="21" t="s">
        <v>100</v>
      </c>
      <c r="M1302" s="21" t="s">
        <v>90</v>
      </c>
      <c r="N1302" s="21" t="s">
        <v>5171</v>
      </c>
      <c r="O1302" s="21" t="s">
        <v>101</v>
      </c>
      <c r="P1302" s="21" t="s">
        <v>90</v>
      </c>
      <c r="Q1302" s="21" t="s">
        <v>30</v>
      </c>
      <c r="R1302" s="21" t="s">
        <v>102</v>
      </c>
      <c r="S1302" s="25">
        <v>14</v>
      </c>
      <c r="T1302" s="25">
        <v>12.093200000000001</v>
      </c>
      <c r="U1302" s="25" t="s">
        <v>101</v>
      </c>
      <c r="V1302" s="21" t="s">
        <v>118</v>
      </c>
      <c r="W1302" s="21" t="s">
        <v>5177</v>
      </c>
      <c r="X1302" s="21" t="s">
        <v>695</v>
      </c>
      <c r="Y1302" s="26" t="s">
        <v>112</v>
      </c>
    </row>
    <row r="1303" spans="2:25" ht="13.8" x14ac:dyDescent="0.25">
      <c r="B1303" s="20" t="s">
        <v>3954</v>
      </c>
      <c r="C1303" s="21" t="s">
        <v>3950</v>
      </c>
      <c r="D1303" s="21" t="s">
        <v>3955</v>
      </c>
      <c r="E1303" s="22">
        <v>67283</v>
      </c>
      <c r="F1303" s="21" t="s">
        <v>3952</v>
      </c>
      <c r="G1303" s="21" t="s">
        <v>3953</v>
      </c>
      <c r="H1303" s="21">
        <v>11</v>
      </c>
      <c r="I1303" s="21" t="s">
        <v>36</v>
      </c>
      <c r="J1303" s="23">
        <v>25204</v>
      </c>
      <c r="K1303" s="24">
        <v>1969</v>
      </c>
      <c r="L1303" s="21" t="s">
        <v>100</v>
      </c>
      <c r="M1303" s="21" t="s">
        <v>90</v>
      </c>
      <c r="N1303" s="21" t="s">
        <v>5171</v>
      </c>
      <c r="O1303" s="21" t="s">
        <v>101</v>
      </c>
      <c r="P1303" s="21" t="s">
        <v>90</v>
      </c>
      <c r="Q1303" s="21" t="s">
        <v>30</v>
      </c>
      <c r="R1303" s="21" t="s">
        <v>102</v>
      </c>
      <c r="S1303" s="25">
        <v>8.67</v>
      </c>
      <c r="T1303" s="25">
        <v>7.4891499999999995</v>
      </c>
      <c r="U1303" s="25" t="s">
        <v>101</v>
      </c>
      <c r="V1303" s="21" t="s">
        <v>118</v>
      </c>
      <c r="W1303" s="21" t="s">
        <v>5177</v>
      </c>
      <c r="X1303" s="21" t="s">
        <v>695</v>
      </c>
      <c r="Y1303" s="26" t="s">
        <v>112</v>
      </c>
    </row>
    <row r="1304" spans="2:25" ht="13.8" x14ac:dyDescent="0.25">
      <c r="B1304" s="20" t="s">
        <v>3956</v>
      </c>
      <c r="C1304" s="21" t="s">
        <v>3950</v>
      </c>
      <c r="D1304" s="21" t="s">
        <v>3957</v>
      </c>
      <c r="E1304" s="22">
        <v>67283</v>
      </c>
      <c r="F1304" s="21" t="s">
        <v>3952</v>
      </c>
      <c r="G1304" s="21" t="s">
        <v>3953</v>
      </c>
      <c r="H1304" s="21">
        <v>11</v>
      </c>
      <c r="I1304" s="21" t="s">
        <v>36</v>
      </c>
      <c r="J1304" s="23">
        <v>27395</v>
      </c>
      <c r="K1304" s="24">
        <v>1975</v>
      </c>
      <c r="L1304" s="21" t="s">
        <v>100</v>
      </c>
      <c r="M1304" s="21" t="s">
        <v>90</v>
      </c>
      <c r="N1304" s="21" t="s">
        <v>5171</v>
      </c>
      <c r="O1304" s="21" t="s">
        <v>101</v>
      </c>
      <c r="P1304" s="21" t="s">
        <v>90</v>
      </c>
      <c r="Q1304" s="21" t="s">
        <v>30</v>
      </c>
      <c r="R1304" s="21" t="s">
        <v>102</v>
      </c>
      <c r="S1304" s="25">
        <v>3</v>
      </c>
      <c r="T1304" s="25">
        <v>2.5914000000000001</v>
      </c>
      <c r="U1304" s="25" t="s">
        <v>101</v>
      </c>
      <c r="V1304" s="21" t="s">
        <v>118</v>
      </c>
      <c r="W1304" s="21" t="s">
        <v>5177</v>
      </c>
      <c r="X1304" s="21" t="s">
        <v>695</v>
      </c>
      <c r="Y1304" s="26" t="s">
        <v>112</v>
      </c>
    </row>
    <row r="1305" spans="2:25" ht="13.8" x14ac:dyDescent="0.25">
      <c r="B1305" s="20" t="s">
        <v>3958</v>
      </c>
      <c r="C1305" s="21" t="s">
        <v>3950</v>
      </c>
      <c r="D1305" s="21" t="s">
        <v>3959</v>
      </c>
      <c r="E1305" s="22">
        <v>97199</v>
      </c>
      <c r="F1305" s="21" t="s">
        <v>3960</v>
      </c>
      <c r="G1305" s="21" t="s">
        <v>3961</v>
      </c>
      <c r="H1305" s="21">
        <v>74</v>
      </c>
      <c r="I1305" s="21" t="s">
        <v>38</v>
      </c>
      <c r="J1305" s="23">
        <v>28734</v>
      </c>
      <c r="K1305" s="24">
        <v>1978</v>
      </c>
      <c r="L1305" s="21" t="s">
        <v>100</v>
      </c>
      <c r="M1305" s="21" t="s">
        <v>90</v>
      </c>
      <c r="N1305" s="21" t="s">
        <v>5171</v>
      </c>
      <c r="O1305" s="21" t="s">
        <v>101</v>
      </c>
      <c r="P1305" s="21" t="s">
        <v>90</v>
      </c>
      <c r="Q1305" s="21" t="s">
        <v>30</v>
      </c>
      <c r="R1305" s="21" t="s">
        <v>102</v>
      </c>
      <c r="S1305" s="25">
        <v>14.4</v>
      </c>
      <c r="T1305" s="25">
        <v>13.667</v>
      </c>
      <c r="U1305" s="25" t="s">
        <v>101</v>
      </c>
      <c r="V1305" s="21" t="s">
        <v>118</v>
      </c>
      <c r="W1305" s="21" t="s">
        <v>5177</v>
      </c>
      <c r="X1305" s="21" t="s">
        <v>2597</v>
      </c>
      <c r="Y1305" s="26" t="s">
        <v>112</v>
      </c>
    </row>
    <row r="1306" spans="2:25" ht="13.8" x14ac:dyDescent="0.25">
      <c r="B1306" s="20" t="s">
        <v>3962</v>
      </c>
      <c r="C1306" s="21" t="s">
        <v>3950</v>
      </c>
      <c r="D1306" s="21" t="s">
        <v>3963</v>
      </c>
      <c r="E1306" s="22">
        <v>97199</v>
      </c>
      <c r="F1306" s="21" t="s">
        <v>3960</v>
      </c>
      <c r="G1306" s="21" t="s">
        <v>3961</v>
      </c>
      <c r="H1306" s="21">
        <v>74</v>
      </c>
      <c r="I1306" s="21" t="s">
        <v>38</v>
      </c>
      <c r="J1306" s="23">
        <v>21794</v>
      </c>
      <c r="K1306" s="24">
        <v>1959</v>
      </c>
      <c r="L1306" s="21" t="s">
        <v>100</v>
      </c>
      <c r="M1306" s="21" t="s">
        <v>90</v>
      </c>
      <c r="N1306" s="21" t="s">
        <v>101</v>
      </c>
      <c r="O1306" s="21" t="s">
        <v>101</v>
      </c>
      <c r="P1306" s="21" t="s">
        <v>90</v>
      </c>
      <c r="Q1306" s="21" t="s">
        <v>30</v>
      </c>
      <c r="R1306" s="21" t="s">
        <v>102</v>
      </c>
      <c r="S1306" s="25">
        <v>5.25</v>
      </c>
      <c r="T1306" s="25">
        <v>4.9829999999999997</v>
      </c>
      <c r="U1306" s="25" t="s">
        <v>101</v>
      </c>
      <c r="V1306" s="21" t="s">
        <v>118</v>
      </c>
      <c r="W1306" s="21" t="s">
        <v>5177</v>
      </c>
      <c r="X1306" s="21" t="s">
        <v>2597</v>
      </c>
      <c r="Y1306" s="26" t="s">
        <v>112</v>
      </c>
    </row>
    <row r="1307" spans="2:25" ht="13.8" x14ac:dyDescent="0.25">
      <c r="B1307" s="20" t="s">
        <v>3964</v>
      </c>
      <c r="C1307" s="21" t="s">
        <v>3950</v>
      </c>
      <c r="D1307" s="21" t="s">
        <v>3965</v>
      </c>
      <c r="E1307" s="22">
        <v>97199</v>
      </c>
      <c r="F1307" s="21" t="s">
        <v>3960</v>
      </c>
      <c r="G1307" s="21" t="s">
        <v>3961</v>
      </c>
      <c r="H1307" s="21">
        <v>74</v>
      </c>
      <c r="I1307" s="21" t="s">
        <v>38</v>
      </c>
      <c r="J1307" s="23">
        <v>32021</v>
      </c>
      <c r="K1307" s="24">
        <v>1987</v>
      </c>
      <c r="L1307" s="21" t="s">
        <v>100</v>
      </c>
      <c r="M1307" s="21" t="s">
        <v>90</v>
      </c>
      <c r="N1307" s="21" t="s">
        <v>101</v>
      </c>
      <c r="O1307" s="21" t="s">
        <v>101</v>
      </c>
      <c r="P1307" s="21" t="s">
        <v>90</v>
      </c>
      <c r="Q1307" s="21" t="s">
        <v>30</v>
      </c>
      <c r="R1307" s="21" t="s">
        <v>102</v>
      </c>
      <c r="S1307" s="25">
        <v>17.434999999999999</v>
      </c>
      <c r="T1307" s="25">
        <v>16.547000000000001</v>
      </c>
      <c r="U1307" s="25" t="s">
        <v>101</v>
      </c>
      <c r="V1307" s="21" t="s">
        <v>238</v>
      </c>
      <c r="W1307" s="21" t="s">
        <v>5177</v>
      </c>
      <c r="X1307" s="21" t="s">
        <v>2597</v>
      </c>
      <c r="Y1307" s="26" t="s">
        <v>112</v>
      </c>
    </row>
    <row r="1308" spans="2:25" ht="13.8" x14ac:dyDescent="0.25">
      <c r="B1308" s="20" t="s">
        <v>3966</v>
      </c>
      <c r="C1308" s="21" t="s">
        <v>3950</v>
      </c>
      <c r="D1308" s="21" t="s">
        <v>3967</v>
      </c>
      <c r="E1308" s="22">
        <v>74254</v>
      </c>
      <c r="F1308" s="21" t="s">
        <v>3968</v>
      </c>
      <c r="G1308" s="21" t="s">
        <v>3969</v>
      </c>
      <c r="H1308" s="21">
        <v>1</v>
      </c>
      <c r="I1308" s="21" t="s">
        <v>31</v>
      </c>
      <c r="J1308" s="23">
        <v>26196</v>
      </c>
      <c r="K1308" s="24">
        <v>1971</v>
      </c>
      <c r="L1308" s="21" t="s">
        <v>100</v>
      </c>
      <c r="M1308" s="21" t="s">
        <v>90</v>
      </c>
      <c r="N1308" s="21" t="s">
        <v>5171</v>
      </c>
      <c r="O1308" s="21" t="s">
        <v>101</v>
      </c>
      <c r="P1308" s="21" t="s">
        <v>90</v>
      </c>
      <c r="Q1308" s="21" t="s">
        <v>30</v>
      </c>
      <c r="R1308" s="21" t="s">
        <v>102</v>
      </c>
      <c r="S1308" s="25">
        <v>8.64</v>
      </c>
      <c r="T1308" s="25">
        <v>7.3440000000000003</v>
      </c>
      <c r="U1308" s="25" t="s">
        <v>101</v>
      </c>
      <c r="V1308" s="21" t="s">
        <v>118</v>
      </c>
      <c r="W1308" s="21" t="s">
        <v>5177</v>
      </c>
      <c r="X1308" s="21" t="s">
        <v>223</v>
      </c>
      <c r="Y1308" s="26" t="s">
        <v>112</v>
      </c>
    </row>
    <row r="1309" spans="2:25" ht="13.8" x14ac:dyDescent="0.25">
      <c r="B1309" s="20" t="s">
        <v>3970</v>
      </c>
      <c r="C1309" s="21" t="s">
        <v>3950</v>
      </c>
      <c r="D1309" s="21" t="s">
        <v>3971</v>
      </c>
      <c r="E1309" s="22">
        <v>74254</v>
      </c>
      <c r="F1309" s="21" t="s">
        <v>3968</v>
      </c>
      <c r="G1309" s="21" t="s">
        <v>3969</v>
      </c>
      <c r="H1309" s="21">
        <v>1</v>
      </c>
      <c r="I1309" s="21" t="s">
        <v>31</v>
      </c>
      <c r="J1309" s="23">
        <v>26196</v>
      </c>
      <c r="K1309" s="24">
        <v>1971</v>
      </c>
      <c r="L1309" s="21" t="s">
        <v>100</v>
      </c>
      <c r="M1309" s="21" t="s">
        <v>90</v>
      </c>
      <c r="N1309" s="21" t="s">
        <v>5171</v>
      </c>
      <c r="O1309" s="21" t="s">
        <v>101</v>
      </c>
      <c r="P1309" s="21" t="s">
        <v>90</v>
      </c>
      <c r="Q1309" s="21" t="s">
        <v>30</v>
      </c>
      <c r="R1309" s="21" t="s">
        <v>102</v>
      </c>
      <c r="S1309" s="25">
        <v>8.64</v>
      </c>
      <c r="T1309" s="25">
        <v>7.3440000000000003</v>
      </c>
      <c r="U1309" s="25" t="s">
        <v>101</v>
      </c>
      <c r="V1309" s="21" t="s">
        <v>118</v>
      </c>
      <c r="W1309" s="21" t="s">
        <v>5177</v>
      </c>
      <c r="X1309" s="21" t="s">
        <v>223</v>
      </c>
      <c r="Y1309" s="26" t="s">
        <v>112</v>
      </c>
    </row>
    <row r="1310" spans="2:25" ht="13.8" x14ac:dyDescent="0.25">
      <c r="B1310" s="20" t="s">
        <v>1250</v>
      </c>
      <c r="C1310" s="21" t="s">
        <v>1251</v>
      </c>
      <c r="D1310" s="21" t="s">
        <v>1252</v>
      </c>
      <c r="E1310" s="22">
        <v>63067</v>
      </c>
      <c r="F1310" s="21" t="s">
        <v>1253</v>
      </c>
      <c r="G1310" s="21" t="s">
        <v>1254</v>
      </c>
      <c r="H1310" s="21">
        <v>71</v>
      </c>
      <c r="I1310" s="21" t="s">
        <v>42</v>
      </c>
      <c r="J1310" s="23">
        <v>32434</v>
      </c>
      <c r="K1310" s="24">
        <v>1988</v>
      </c>
      <c r="L1310" s="21" t="s">
        <v>100</v>
      </c>
      <c r="M1310" s="21" t="s">
        <v>24</v>
      </c>
      <c r="N1310" s="21" t="s">
        <v>564</v>
      </c>
      <c r="O1310" s="21" t="s">
        <v>101</v>
      </c>
      <c r="P1310" s="21" t="s">
        <v>24</v>
      </c>
      <c r="Q1310" s="21" t="s">
        <v>30</v>
      </c>
      <c r="R1310" s="21" t="s">
        <v>102</v>
      </c>
      <c r="S1310" s="25">
        <v>59.7</v>
      </c>
      <c r="T1310" s="25">
        <v>54</v>
      </c>
      <c r="U1310" s="25" t="s">
        <v>101</v>
      </c>
      <c r="V1310" s="21" t="s">
        <v>103</v>
      </c>
      <c r="W1310" s="21" t="s">
        <v>5177</v>
      </c>
      <c r="X1310" s="21" t="s">
        <v>1255</v>
      </c>
      <c r="Y1310" s="26" t="s">
        <v>106</v>
      </c>
    </row>
    <row r="1311" spans="2:25" ht="13.8" x14ac:dyDescent="0.25">
      <c r="B1311" s="20" t="s">
        <v>1256</v>
      </c>
      <c r="C1311" s="21" t="s">
        <v>1251</v>
      </c>
      <c r="D1311" s="21" t="s">
        <v>1257</v>
      </c>
      <c r="E1311" s="22">
        <v>63069</v>
      </c>
      <c r="F1311" s="21" t="s">
        <v>1253</v>
      </c>
      <c r="G1311" s="21" t="s">
        <v>1258</v>
      </c>
      <c r="H1311" s="21">
        <v>189</v>
      </c>
      <c r="I1311" s="21" t="s">
        <v>42</v>
      </c>
      <c r="J1311" s="23">
        <v>42580</v>
      </c>
      <c r="K1311" s="24">
        <v>2016</v>
      </c>
      <c r="L1311" s="21" t="s">
        <v>100</v>
      </c>
      <c r="M1311" s="21" t="s">
        <v>151</v>
      </c>
      <c r="N1311" s="21" t="s">
        <v>5167</v>
      </c>
      <c r="O1311" s="21" t="s">
        <v>101</v>
      </c>
      <c r="P1311" s="21" t="s">
        <v>13</v>
      </c>
      <c r="Q1311" s="21" t="s">
        <v>30</v>
      </c>
      <c r="R1311" s="21" t="s">
        <v>102</v>
      </c>
      <c r="S1311" s="25">
        <v>19.600000000000001</v>
      </c>
      <c r="T1311" s="25">
        <v>16.762</v>
      </c>
      <c r="U1311" s="25" t="s">
        <v>101</v>
      </c>
      <c r="V1311" s="21" t="s">
        <v>103</v>
      </c>
      <c r="W1311" s="21" t="s">
        <v>5177</v>
      </c>
      <c r="X1311" s="21" t="s">
        <v>1255</v>
      </c>
      <c r="Y1311" s="26" t="s">
        <v>112</v>
      </c>
    </row>
    <row r="1312" spans="2:25" ht="13.8" x14ac:dyDescent="0.25">
      <c r="B1312" s="20" t="s">
        <v>1259</v>
      </c>
      <c r="C1312" s="21" t="s">
        <v>1251</v>
      </c>
      <c r="D1312" s="21" t="s">
        <v>1260</v>
      </c>
      <c r="E1312" s="22">
        <v>63069</v>
      </c>
      <c r="F1312" s="21" t="s">
        <v>1253</v>
      </c>
      <c r="G1312" s="21" t="s">
        <v>1258</v>
      </c>
      <c r="H1312" s="21">
        <v>189</v>
      </c>
      <c r="I1312" s="21" t="s">
        <v>42</v>
      </c>
      <c r="J1312" s="23">
        <v>38898</v>
      </c>
      <c r="K1312" s="24">
        <v>2006</v>
      </c>
      <c r="L1312" s="21" t="s">
        <v>100</v>
      </c>
      <c r="M1312" s="21" t="s">
        <v>151</v>
      </c>
      <c r="N1312" s="21" t="s">
        <v>5167</v>
      </c>
      <c r="O1312" s="21" t="s">
        <v>101</v>
      </c>
      <c r="P1312" s="21" t="s">
        <v>13</v>
      </c>
      <c r="Q1312" s="21" t="s">
        <v>30</v>
      </c>
      <c r="R1312" s="21" t="s">
        <v>102</v>
      </c>
      <c r="S1312" s="25">
        <v>2.2799999999999998</v>
      </c>
      <c r="T1312" s="25">
        <v>2.12</v>
      </c>
      <c r="U1312" s="25" t="s">
        <v>101</v>
      </c>
      <c r="V1312" s="21" t="s">
        <v>118</v>
      </c>
      <c r="W1312" s="21" t="s">
        <v>5177</v>
      </c>
      <c r="X1312" s="21" t="s">
        <v>1255</v>
      </c>
      <c r="Y1312" s="26" t="s">
        <v>112</v>
      </c>
    </row>
    <row r="1313" spans="2:25" ht="13.8" x14ac:dyDescent="0.25">
      <c r="B1313" s="20" t="s">
        <v>3636</v>
      </c>
      <c r="C1313" s="21" t="s">
        <v>3632</v>
      </c>
      <c r="D1313" s="21" t="s">
        <v>3637</v>
      </c>
      <c r="E1313" s="22">
        <v>85055</v>
      </c>
      <c r="F1313" s="21" t="s">
        <v>216</v>
      </c>
      <c r="G1313" s="21" t="s">
        <v>3634</v>
      </c>
      <c r="H1313" s="21">
        <v>141</v>
      </c>
      <c r="I1313" s="21" t="s">
        <v>38</v>
      </c>
      <c r="J1313" s="23">
        <v>35318</v>
      </c>
      <c r="K1313" s="24">
        <v>1996</v>
      </c>
      <c r="L1313" s="21" t="s">
        <v>100</v>
      </c>
      <c r="M1313" s="21" t="s">
        <v>151</v>
      </c>
      <c r="N1313" s="21" t="s">
        <v>5167</v>
      </c>
      <c r="O1313" s="21" t="s">
        <v>101</v>
      </c>
      <c r="P1313" s="21" t="s">
        <v>13</v>
      </c>
      <c r="Q1313" s="21" t="s">
        <v>30</v>
      </c>
      <c r="R1313" s="21" t="s">
        <v>102</v>
      </c>
      <c r="S1313" s="25">
        <v>22.8</v>
      </c>
      <c r="T1313" s="25">
        <v>18.239999999999998</v>
      </c>
      <c r="U1313" s="25" t="s">
        <v>101</v>
      </c>
      <c r="V1313" s="21" t="s">
        <v>103</v>
      </c>
      <c r="W1313" s="21" t="s">
        <v>5177</v>
      </c>
      <c r="X1313" s="21" t="s">
        <v>3635</v>
      </c>
      <c r="Y1313" s="26" t="s">
        <v>112</v>
      </c>
    </row>
    <row r="1314" spans="2:25" ht="13.8" x14ac:dyDescent="0.25">
      <c r="B1314" s="20" t="s">
        <v>3972</v>
      </c>
      <c r="C1314" s="21" t="s">
        <v>563</v>
      </c>
      <c r="D1314" s="21" t="s">
        <v>3973</v>
      </c>
      <c r="E1314" s="22">
        <v>25588</v>
      </c>
      <c r="F1314" s="21" t="s">
        <v>3974</v>
      </c>
      <c r="G1314" s="21" t="s">
        <v>3975</v>
      </c>
      <c r="H1314" s="21">
        <v>1</v>
      </c>
      <c r="I1314" s="21" t="s">
        <v>35</v>
      </c>
      <c r="J1314" s="23">
        <v>26299</v>
      </c>
      <c r="K1314" s="24">
        <v>1972</v>
      </c>
      <c r="L1314" s="21" t="s">
        <v>100</v>
      </c>
      <c r="M1314" s="21" t="s">
        <v>21</v>
      </c>
      <c r="N1314" s="21" t="s">
        <v>172</v>
      </c>
      <c r="O1314" s="21" t="s">
        <v>101</v>
      </c>
      <c r="P1314" s="21" t="s">
        <v>21</v>
      </c>
      <c r="Q1314" s="21" t="s">
        <v>32</v>
      </c>
      <c r="R1314" s="21" t="s">
        <v>102</v>
      </c>
      <c r="S1314" s="25">
        <v>89</v>
      </c>
      <c r="T1314" s="25">
        <v>87</v>
      </c>
      <c r="U1314" s="25" t="s">
        <v>101</v>
      </c>
      <c r="V1314" s="21" t="s">
        <v>177</v>
      </c>
      <c r="W1314" s="21" t="s">
        <v>152</v>
      </c>
      <c r="X1314" s="21" t="s">
        <v>5801</v>
      </c>
      <c r="Y1314" s="26" t="s">
        <v>569</v>
      </c>
    </row>
    <row r="1315" spans="2:25" ht="13.8" x14ac:dyDescent="0.25">
      <c r="B1315" s="20" t="s">
        <v>3976</v>
      </c>
      <c r="C1315" s="21" t="s">
        <v>5596</v>
      </c>
      <c r="D1315" s="21" t="s">
        <v>5400</v>
      </c>
      <c r="E1315" s="22">
        <v>49086</v>
      </c>
      <c r="F1315" s="21" t="s">
        <v>2640</v>
      </c>
      <c r="G1315" s="21" t="s">
        <v>3977</v>
      </c>
      <c r="H1315" s="21">
        <v>45</v>
      </c>
      <c r="I1315" s="21" t="s">
        <v>33</v>
      </c>
      <c r="J1315" s="23">
        <v>34335</v>
      </c>
      <c r="K1315" s="24">
        <v>1994</v>
      </c>
      <c r="L1315" s="21" t="s">
        <v>100</v>
      </c>
      <c r="M1315" s="21" t="s">
        <v>16</v>
      </c>
      <c r="N1315" s="21" t="s">
        <v>110</v>
      </c>
      <c r="O1315" s="21" t="s">
        <v>101</v>
      </c>
      <c r="P1315" s="21" t="s">
        <v>16</v>
      </c>
      <c r="Q1315" s="21" t="s">
        <v>30</v>
      </c>
      <c r="R1315" s="21" t="s">
        <v>102</v>
      </c>
      <c r="S1315" s="25">
        <v>15.2</v>
      </c>
      <c r="T1315" s="25">
        <v>14.468</v>
      </c>
      <c r="U1315" s="25" t="s">
        <v>101</v>
      </c>
      <c r="V1315" s="21" t="s">
        <v>212</v>
      </c>
      <c r="W1315" s="21" t="s">
        <v>5177</v>
      </c>
      <c r="X1315" s="21" t="s">
        <v>2642</v>
      </c>
      <c r="Y1315" s="26" t="s">
        <v>6059</v>
      </c>
    </row>
    <row r="1316" spans="2:25" ht="13.8" x14ac:dyDescent="0.25">
      <c r="B1316" s="20" t="s">
        <v>2638</v>
      </c>
      <c r="C1316" s="21" t="s">
        <v>2639</v>
      </c>
      <c r="D1316" s="21" t="s">
        <v>2340</v>
      </c>
      <c r="E1316" s="22">
        <v>49090</v>
      </c>
      <c r="F1316" s="21" t="s">
        <v>2640</v>
      </c>
      <c r="G1316" s="21" t="s">
        <v>2641</v>
      </c>
      <c r="H1316" s="21">
        <v>33</v>
      </c>
      <c r="I1316" s="21" t="s">
        <v>33</v>
      </c>
      <c r="J1316" s="23">
        <v>23002</v>
      </c>
      <c r="K1316" s="24">
        <v>1962</v>
      </c>
      <c r="L1316" s="21" t="s">
        <v>100</v>
      </c>
      <c r="M1316" s="21" t="s">
        <v>15</v>
      </c>
      <c r="N1316" s="21" t="s">
        <v>2331</v>
      </c>
      <c r="O1316" s="21" t="s">
        <v>101</v>
      </c>
      <c r="P1316" s="21" t="s">
        <v>15</v>
      </c>
      <c r="Q1316" s="21" t="s">
        <v>30</v>
      </c>
      <c r="R1316" s="21" t="s">
        <v>102</v>
      </c>
      <c r="S1316" s="25">
        <v>11.25</v>
      </c>
      <c r="T1316" s="25">
        <v>9.1999999999999993</v>
      </c>
      <c r="U1316" s="25" t="s">
        <v>101</v>
      </c>
      <c r="V1316" s="21" t="s">
        <v>229</v>
      </c>
      <c r="W1316" s="21" t="s">
        <v>5177</v>
      </c>
      <c r="X1316" s="21" t="s">
        <v>2642</v>
      </c>
      <c r="Y1316" s="26" t="s">
        <v>112</v>
      </c>
    </row>
    <row r="1317" spans="2:25" ht="13.8" x14ac:dyDescent="0.25">
      <c r="B1317" s="20" t="s">
        <v>2643</v>
      </c>
      <c r="C1317" s="21" t="s">
        <v>2639</v>
      </c>
      <c r="D1317" s="21" t="s">
        <v>2644</v>
      </c>
      <c r="E1317" s="22">
        <v>49090</v>
      </c>
      <c r="F1317" s="21" t="s">
        <v>2640</v>
      </c>
      <c r="G1317" s="21" t="s">
        <v>2641</v>
      </c>
      <c r="H1317" s="21">
        <v>33</v>
      </c>
      <c r="I1317" s="21" t="s">
        <v>33</v>
      </c>
      <c r="J1317" s="23">
        <v>28135</v>
      </c>
      <c r="K1317" s="24">
        <v>1977</v>
      </c>
      <c r="L1317" s="21" t="s">
        <v>100</v>
      </c>
      <c r="M1317" s="21" t="s">
        <v>15</v>
      </c>
      <c r="N1317" s="21" t="s">
        <v>2331</v>
      </c>
      <c r="O1317" s="21" t="s">
        <v>101</v>
      </c>
      <c r="P1317" s="21" t="s">
        <v>15</v>
      </c>
      <c r="Q1317" s="21" t="s">
        <v>30</v>
      </c>
      <c r="R1317" s="21" t="s">
        <v>102</v>
      </c>
      <c r="S1317" s="25">
        <v>16.5</v>
      </c>
      <c r="T1317" s="25">
        <v>9.8000000000000007</v>
      </c>
      <c r="U1317" s="25" t="s">
        <v>101</v>
      </c>
      <c r="V1317" s="21" t="s">
        <v>229</v>
      </c>
      <c r="W1317" s="21" t="s">
        <v>5177</v>
      </c>
      <c r="X1317" s="21" t="s">
        <v>2642</v>
      </c>
      <c r="Y1317" s="26" t="s">
        <v>112</v>
      </c>
    </row>
    <row r="1318" spans="2:25" ht="13.8" x14ac:dyDescent="0.25">
      <c r="B1318" s="20" t="s">
        <v>3978</v>
      </c>
      <c r="C1318" s="21" t="s">
        <v>563</v>
      </c>
      <c r="D1318" s="21" t="s">
        <v>3979</v>
      </c>
      <c r="E1318" s="22">
        <v>24783</v>
      </c>
      <c r="F1318" s="21" t="s">
        <v>3980</v>
      </c>
      <c r="G1318" s="21" t="s">
        <v>3981</v>
      </c>
      <c r="H1318" s="21">
        <v>1</v>
      </c>
      <c r="I1318" s="21" t="s">
        <v>35</v>
      </c>
      <c r="J1318" s="23">
        <v>38027</v>
      </c>
      <c r="K1318" s="24">
        <v>2004</v>
      </c>
      <c r="L1318" s="21" t="s">
        <v>100</v>
      </c>
      <c r="M1318" s="21" t="s">
        <v>21</v>
      </c>
      <c r="N1318" s="21" t="s">
        <v>172</v>
      </c>
      <c r="O1318" s="21" t="s">
        <v>101</v>
      </c>
      <c r="P1318" s="21" t="s">
        <v>21</v>
      </c>
      <c r="Q1318" s="21" t="s">
        <v>32</v>
      </c>
      <c r="R1318" s="21" t="s">
        <v>102</v>
      </c>
      <c r="S1318" s="25">
        <v>90</v>
      </c>
      <c r="T1318" s="25">
        <v>90</v>
      </c>
      <c r="U1318" s="25" t="s">
        <v>101</v>
      </c>
      <c r="V1318" s="21" t="s">
        <v>177</v>
      </c>
      <c r="W1318" s="21" t="s">
        <v>152</v>
      </c>
      <c r="X1318" s="21" t="s">
        <v>5801</v>
      </c>
      <c r="Y1318" s="26" t="s">
        <v>569</v>
      </c>
    </row>
    <row r="1319" spans="2:25" ht="13.8" x14ac:dyDescent="0.25">
      <c r="B1319" s="20" t="s">
        <v>379</v>
      </c>
      <c r="C1319" s="21" t="s">
        <v>5919</v>
      </c>
      <c r="D1319" s="21" t="s">
        <v>179</v>
      </c>
      <c r="E1319" s="22">
        <v>28870</v>
      </c>
      <c r="F1319" s="21" t="s">
        <v>380</v>
      </c>
      <c r="G1319" s="21" t="s">
        <v>101</v>
      </c>
      <c r="H1319" s="21" t="s">
        <v>101</v>
      </c>
      <c r="I1319" s="21" t="s">
        <v>33</v>
      </c>
      <c r="J1319" s="23">
        <v>38714</v>
      </c>
      <c r="K1319" s="24">
        <v>2005</v>
      </c>
      <c r="L1319" s="21" t="s">
        <v>100</v>
      </c>
      <c r="M1319" s="21" t="s">
        <v>14</v>
      </c>
      <c r="N1319" s="21" t="s">
        <v>5168</v>
      </c>
      <c r="O1319" s="21" t="s">
        <v>101</v>
      </c>
      <c r="P1319" s="21" t="s">
        <v>14</v>
      </c>
      <c r="Q1319" s="21" t="s">
        <v>30</v>
      </c>
      <c r="R1319" s="21" t="s">
        <v>102</v>
      </c>
      <c r="S1319" s="25">
        <v>1.048</v>
      </c>
      <c r="T1319" s="25">
        <v>1.048</v>
      </c>
      <c r="U1319" s="25" t="s">
        <v>101</v>
      </c>
      <c r="V1319" s="21" t="s">
        <v>160</v>
      </c>
      <c r="W1319" s="21" t="s">
        <v>152</v>
      </c>
      <c r="X1319" s="21" t="s">
        <v>256</v>
      </c>
      <c r="Y1319" s="26" t="s">
        <v>178</v>
      </c>
    </row>
    <row r="1320" spans="2:25" ht="13.8" x14ac:dyDescent="0.25">
      <c r="B1320" s="20" t="s">
        <v>381</v>
      </c>
      <c r="C1320" s="21" t="s">
        <v>5919</v>
      </c>
      <c r="D1320" s="21" t="s">
        <v>382</v>
      </c>
      <c r="E1320" s="22">
        <v>28870</v>
      </c>
      <c r="F1320" s="21" t="s">
        <v>380</v>
      </c>
      <c r="G1320" s="21" t="s">
        <v>101</v>
      </c>
      <c r="H1320" s="21" t="s">
        <v>101</v>
      </c>
      <c r="I1320" s="21" t="s">
        <v>33</v>
      </c>
      <c r="J1320" s="23">
        <v>39400</v>
      </c>
      <c r="K1320" s="24">
        <v>2007</v>
      </c>
      <c r="L1320" s="21" t="s">
        <v>100</v>
      </c>
      <c r="M1320" s="21" t="s">
        <v>14</v>
      </c>
      <c r="N1320" s="21" t="s">
        <v>5168</v>
      </c>
      <c r="O1320" s="21" t="s">
        <v>101</v>
      </c>
      <c r="P1320" s="21" t="s">
        <v>14</v>
      </c>
      <c r="Q1320" s="21" t="s">
        <v>30</v>
      </c>
      <c r="R1320" s="21" t="s">
        <v>102</v>
      </c>
      <c r="S1320" s="25">
        <v>1.048</v>
      </c>
      <c r="T1320" s="25">
        <v>1.048</v>
      </c>
      <c r="U1320" s="25" t="s">
        <v>101</v>
      </c>
      <c r="V1320" s="21" t="s">
        <v>160</v>
      </c>
      <c r="W1320" s="21" t="s">
        <v>152</v>
      </c>
      <c r="X1320" s="21" t="s">
        <v>256</v>
      </c>
      <c r="Y1320" s="26" t="s">
        <v>178</v>
      </c>
    </row>
    <row r="1321" spans="2:25" ht="13.8" x14ac:dyDescent="0.25">
      <c r="B1321" s="20" t="s">
        <v>383</v>
      </c>
      <c r="C1321" s="21" t="s">
        <v>5919</v>
      </c>
      <c r="D1321" s="21" t="s">
        <v>384</v>
      </c>
      <c r="E1321" s="22">
        <v>28870</v>
      </c>
      <c r="F1321" s="21" t="s">
        <v>380</v>
      </c>
      <c r="G1321" s="21" t="s">
        <v>101</v>
      </c>
      <c r="H1321" s="21" t="s">
        <v>101</v>
      </c>
      <c r="I1321" s="21" t="s">
        <v>33</v>
      </c>
      <c r="J1321" s="23">
        <v>38714</v>
      </c>
      <c r="K1321" s="24">
        <v>2005</v>
      </c>
      <c r="L1321" s="21" t="s">
        <v>100</v>
      </c>
      <c r="M1321" s="21" t="s">
        <v>14</v>
      </c>
      <c r="N1321" s="21" t="s">
        <v>5168</v>
      </c>
      <c r="O1321" s="21" t="s">
        <v>101</v>
      </c>
      <c r="P1321" s="21" t="s">
        <v>14</v>
      </c>
      <c r="Q1321" s="21" t="s">
        <v>30</v>
      </c>
      <c r="R1321" s="21" t="s">
        <v>102</v>
      </c>
      <c r="S1321" s="25">
        <v>1.048</v>
      </c>
      <c r="T1321" s="25">
        <v>1.048</v>
      </c>
      <c r="U1321" s="25" t="s">
        <v>101</v>
      </c>
      <c r="V1321" s="21" t="s">
        <v>160</v>
      </c>
      <c r="W1321" s="21" t="s">
        <v>152</v>
      </c>
      <c r="X1321" s="21" t="s">
        <v>256</v>
      </c>
      <c r="Y1321" s="26" t="s">
        <v>178</v>
      </c>
    </row>
    <row r="1322" spans="2:25" ht="13.8" x14ac:dyDescent="0.25">
      <c r="B1322" s="20" t="s">
        <v>385</v>
      </c>
      <c r="C1322" s="21" t="s">
        <v>5919</v>
      </c>
      <c r="D1322" s="21" t="s">
        <v>386</v>
      </c>
      <c r="E1322" s="22">
        <v>28870</v>
      </c>
      <c r="F1322" s="21" t="s">
        <v>380</v>
      </c>
      <c r="G1322" s="21" t="s">
        <v>101</v>
      </c>
      <c r="H1322" s="21" t="s">
        <v>101</v>
      </c>
      <c r="I1322" s="21" t="s">
        <v>33</v>
      </c>
      <c r="J1322" s="23">
        <v>39400</v>
      </c>
      <c r="K1322" s="24">
        <v>2007</v>
      </c>
      <c r="L1322" s="21" t="s">
        <v>100</v>
      </c>
      <c r="M1322" s="21" t="s">
        <v>14</v>
      </c>
      <c r="N1322" s="21" t="s">
        <v>5168</v>
      </c>
      <c r="O1322" s="21" t="s">
        <v>101</v>
      </c>
      <c r="P1322" s="21" t="s">
        <v>14</v>
      </c>
      <c r="Q1322" s="21" t="s">
        <v>30</v>
      </c>
      <c r="R1322" s="21" t="s">
        <v>102</v>
      </c>
      <c r="S1322" s="25">
        <v>1.048</v>
      </c>
      <c r="T1322" s="25">
        <v>1.048</v>
      </c>
      <c r="U1322" s="25" t="s">
        <v>101</v>
      </c>
      <c r="V1322" s="21" t="s">
        <v>160</v>
      </c>
      <c r="W1322" s="21" t="s">
        <v>152</v>
      </c>
      <c r="X1322" s="21" t="s">
        <v>256</v>
      </c>
      <c r="Y1322" s="26" t="s">
        <v>178</v>
      </c>
    </row>
    <row r="1323" spans="2:25" ht="13.8" x14ac:dyDescent="0.25">
      <c r="B1323" s="20" t="s">
        <v>387</v>
      </c>
      <c r="C1323" s="21" t="s">
        <v>5919</v>
      </c>
      <c r="D1323" s="21" t="s">
        <v>388</v>
      </c>
      <c r="E1323" s="22">
        <v>28870</v>
      </c>
      <c r="F1323" s="21" t="s">
        <v>380</v>
      </c>
      <c r="G1323" s="21" t="s">
        <v>101</v>
      </c>
      <c r="H1323" s="21" t="s">
        <v>101</v>
      </c>
      <c r="I1323" s="21" t="s">
        <v>33</v>
      </c>
      <c r="J1323" s="23">
        <v>38714</v>
      </c>
      <c r="K1323" s="24">
        <v>2005</v>
      </c>
      <c r="L1323" s="21" t="s">
        <v>100</v>
      </c>
      <c r="M1323" s="21" t="s">
        <v>14</v>
      </c>
      <c r="N1323" s="21" t="s">
        <v>5168</v>
      </c>
      <c r="O1323" s="21" t="s">
        <v>101</v>
      </c>
      <c r="P1323" s="21" t="s">
        <v>14</v>
      </c>
      <c r="Q1323" s="21" t="s">
        <v>30</v>
      </c>
      <c r="R1323" s="21" t="s">
        <v>102</v>
      </c>
      <c r="S1323" s="25">
        <v>1.048</v>
      </c>
      <c r="T1323" s="25">
        <v>1.048</v>
      </c>
      <c r="U1323" s="25" t="s">
        <v>101</v>
      </c>
      <c r="V1323" s="21" t="s">
        <v>160</v>
      </c>
      <c r="W1323" s="21" t="s">
        <v>152</v>
      </c>
      <c r="X1323" s="21" t="s">
        <v>256</v>
      </c>
      <c r="Y1323" s="26" t="s">
        <v>178</v>
      </c>
    </row>
    <row r="1324" spans="2:25" ht="13.8" x14ac:dyDescent="0.25">
      <c r="B1324" s="20" t="s">
        <v>389</v>
      </c>
      <c r="C1324" s="21" t="s">
        <v>5919</v>
      </c>
      <c r="D1324" s="21" t="s">
        <v>390</v>
      </c>
      <c r="E1324" s="22">
        <v>28870</v>
      </c>
      <c r="F1324" s="21" t="s">
        <v>380</v>
      </c>
      <c r="G1324" s="21" t="s">
        <v>101</v>
      </c>
      <c r="H1324" s="21" t="s">
        <v>101</v>
      </c>
      <c r="I1324" s="21" t="s">
        <v>33</v>
      </c>
      <c r="J1324" s="23">
        <v>43451</v>
      </c>
      <c r="K1324" s="24">
        <v>2018</v>
      </c>
      <c r="L1324" s="21" t="s">
        <v>100</v>
      </c>
      <c r="M1324" s="21" t="s">
        <v>14</v>
      </c>
      <c r="N1324" s="21" t="s">
        <v>5168</v>
      </c>
      <c r="O1324" s="21" t="s">
        <v>101</v>
      </c>
      <c r="P1324" s="21" t="s">
        <v>14</v>
      </c>
      <c r="Q1324" s="21" t="s">
        <v>30</v>
      </c>
      <c r="R1324" s="21" t="s">
        <v>102</v>
      </c>
      <c r="S1324" s="25">
        <v>3.0539999999999998</v>
      </c>
      <c r="T1324" s="25">
        <v>3.0539999999999998</v>
      </c>
      <c r="U1324" s="25" t="s">
        <v>101</v>
      </c>
      <c r="V1324" s="21" t="s">
        <v>160</v>
      </c>
      <c r="W1324" s="21" t="s">
        <v>152</v>
      </c>
      <c r="X1324" s="21" t="s">
        <v>256</v>
      </c>
      <c r="Y1324" s="26" t="s">
        <v>178</v>
      </c>
    </row>
    <row r="1325" spans="2:25" ht="13.8" x14ac:dyDescent="0.25">
      <c r="B1325" s="20" t="s">
        <v>391</v>
      </c>
      <c r="C1325" s="21" t="s">
        <v>5919</v>
      </c>
      <c r="D1325" s="21" t="s">
        <v>392</v>
      </c>
      <c r="E1325" s="22">
        <v>28870</v>
      </c>
      <c r="F1325" s="21" t="s">
        <v>380</v>
      </c>
      <c r="G1325" s="21" t="s">
        <v>101</v>
      </c>
      <c r="H1325" s="21" t="s">
        <v>101</v>
      </c>
      <c r="I1325" s="21" t="s">
        <v>33</v>
      </c>
      <c r="J1325" s="23">
        <v>43451</v>
      </c>
      <c r="K1325" s="24">
        <v>2018</v>
      </c>
      <c r="L1325" s="21" t="s">
        <v>100</v>
      </c>
      <c r="M1325" s="21" t="s">
        <v>14</v>
      </c>
      <c r="N1325" s="21" t="s">
        <v>5168</v>
      </c>
      <c r="O1325" s="21" t="s">
        <v>101</v>
      </c>
      <c r="P1325" s="21" t="s">
        <v>14</v>
      </c>
      <c r="Q1325" s="21" t="s">
        <v>30</v>
      </c>
      <c r="R1325" s="21" t="s">
        <v>102</v>
      </c>
      <c r="S1325" s="25">
        <v>3.0539999999999998</v>
      </c>
      <c r="T1325" s="25">
        <v>3.0539999999999998</v>
      </c>
      <c r="U1325" s="25" t="s">
        <v>101</v>
      </c>
      <c r="V1325" s="21" t="s">
        <v>160</v>
      </c>
      <c r="W1325" s="21" t="s">
        <v>152</v>
      </c>
      <c r="X1325" s="21" t="s">
        <v>256</v>
      </c>
      <c r="Y1325" s="26" t="s">
        <v>178</v>
      </c>
    </row>
    <row r="1326" spans="2:25" ht="13.8" x14ac:dyDescent="0.25">
      <c r="B1326" s="20" t="s">
        <v>253</v>
      </c>
      <c r="C1326" s="21" t="s">
        <v>5798</v>
      </c>
      <c r="D1326" s="21" t="s">
        <v>5799</v>
      </c>
      <c r="E1326" s="22">
        <v>26871</v>
      </c>
      <c r="F1326" s="21" t="s">
        <v>254</v>
      </c>
      <c r="G1326" s="21" t="s">
        <v>255</v>
      </c>
      <c r="H1326" s="21">
        <v>5</v>
      </c>
      <c r="I1326" s="21" t="s">
        <v>33</v>
      </c>
      <c r="J1326" s="23">
        <v>37797</v>
      </c>
      <c r="K1326" s="24">
        <v>2003</v>
      </c>
      <c r="L1326" s="21" t="s">
        <v>100</v>
      </c>
      <c r="M1326" s="21" t="s">
        <v>14</v>
      </c>
      <c r="N1326" s="21" t="s">
        <v>5166</v>
      </c>
      <c r="O1326" s="21" t="s">
        <v>101</v>
      </c>
      <c r="P1326" s="21" t="s">
        <v>14</v>
      </c>
      <c r="Q1326" s="21" t="s">
        <v>30</v>
      </c>
      <c r="R1326" s="21" t="s">
        <v>102</v>
      </c>
      <c r="S1326" s="25">
        <v>23.1</v>
      </c>
      <c r="T1326" s="25">
        <v>20.8</v>
      </c>
      <c r="U1326" s="25" t="s">
        <v>101</v>
      </c>
      <c r="V1326" s="21" t="s">
        <v>103</v>
      </c>
      <c r="W1326" s="21" t="s">
        <v>5177</v>
      </c>
      <c r="X1326" s="21" t="s">
        <v>256</v>
      </c>
      <c r="Y1326" s="26" t="s">
        <v>178</v>
      </c>
    </row>
    <row r="1327" spans="2:25" ht="13.8" x14ac:dyDescent="0.25">
      <c r="B1327" s="20" t="s">
        <v>5664</v>
      </c>
      <c r="C1327" s="21" t="s">
        <v>5704</v>
      </c>
      <c r="D1327" s="21" t="s">
        <v>5705</v>
      </c>
      <c r="E1327" s="22">
        <v>79400</v>
      </c>
      <c r="F1327" s="21" t="s">
        <v>5706</v>
      </c>
      <c r="G1327" s="21" t="s">
        <v>5707</v>
      </c>
      <c r="H1327" s="21">
        <v>30</v>
      </c>
      <c r="I1327" s="21" t="s">
        <v>31</v>
      </c>
      <c r="J1327" s="23">
        <v>43089</v>
      </c>
      <c r="K1327" s="24">
        <v>2017</v>
      </c>
      <c r="L1327" s="21" t="s">
        <v>100</v>
      </c>
      <c r="M1327" s="21" t="s">
        <v>133</v>
      </c>
      <c r="N1327" s="21" t="s">
        <v>793</v>
      </c>
      <c r="O1327" s="21" t="s">
        <v>101</v>
      </c>
      <c r="P1327" s="21" t="s">
        <v>135</v>
      </c>
      <c r="Q1327" s="21" t="s">
        <v>32</v>
      </c>
      <c r="R1327" s="21" t="s">
        <v>102</v>
      </c>
      <c r="S1327" s="25">
        <v>23</v>
      </c>
      <c r="T1327" s="25">
        <v>23</v>
      </c>
      <c r="U1327" s="25" t="s">
        <v>101</v>
      </c>
      <c r="V1327" s="21" t="s">
        <v>160</v>
      </c>
      <c r="W1327" s="21" t="s">
        <v>5177</v>
      </c>
      <c r="X1327" s="21" t="s">
        <v>5733</v>
      </c>
      <c r="Y1327" s="26" t="s">
        <v>1698</v>
      </c>
    </row>
    <row r="1328" spans="2:25" ht="13.8" x14ac:dyDescent="0.25">
      <c r="B1328" s="20" t="s">
        <v>1014</v>
      </c>
      <c r="C1328" s="21" t="s">
        <v>5218</v>
      </c>
      <c r="D1328" s="21" t="s">
        <v>1015</v>
      </c>
      <c r="E1328" s="22">
        <v>76189</v>
      </c>
      <c r="F1328" s="21" t="s">
        <v>1010</v>
      </c>
      <c r="G1328" s="21" t="s">
        <v>1011</v>
      </c>
      <c r="H1328" s="21">
        <v>42</v>
      </c>
      <c r="I1328" s="21" t="s">
        <v>31</v>
      </c>
      <c r="J1328" s="23">
        <v>31219</v>
      </c>
      <c r="K1328" s="24">
        <v>1985</v>
      </c>
      <c r="L1328" s="21" t="s">
        <v>5692</v>
      </c>
      <c r="M1328" s="21" t="s">
        <v>24</v>
      </c>
      <c r="N1328" s="21" t="s">
        <v>564</v>
      </c>
      <c r="O1328" s="21" t="s">
        <v>101</v>
      </c>
      <c r="P1328" s="21" t="s">
        <v>24</v>
      </c>
      <c r="Q1328" s="21" t="s">
        <v>30</v>
      </c>
      <c r="R1328" s="21" t="s">
        <v>102</v>
      </c>
      <c r="S1328" s="25">
        <v>536</v>
      </c>
      <c r="T1328" s="25">
        <v>517</v>
      </c>
      <c r="U1328" s="25" t="s">
        <v>101</v>
      </c>
      <c r="V1328" s="21" t="s">
        <v>103</v>
      </c>
      <c r="W1328" s="21" t="s">
        <v>5177</v>
      </c>
      <c r="X1328" s="21" t="s">
        <v>938</v>
      </c>
      <c r="Y1328" s="26" t="s">
        <v>138</v>
      </c>
    </row>
    <row r="1329" spans="2:25" ht="13.8" x14ac:dyDescent="0.25">
      <c r="B1329" s="20" t="s">
        <v>1016</v>
      </c>
      <c r="C1329" s="21" t="s">
        <v>5218</v>
      </c>
      <c r="D1329" s="21" t="s">
        <v>1017</v>
      </c>
      <c r="E1329" s="22">
        <v>76189</v>
      </c>
      <c r="F1329" s="21" t="s">
        <v>1010</v>
      </c>
      <c r="G1329" s="21" t="s">
        <v>1011</v>
      </c>
      <c r="H1329" s="21">
        <v>42</v>
      </c>
      <c r="I1329" s="21" t="s">
        <v>31</v>
      </c>
      <c r="J1329" s="23">
        <v>41821</v>
      </c>
      <c r="K1329" s="24">
        <v>2014</v>
      </c>
      <c r="L1329" s="21" t="s">
        <v>100</v>
      </c>
      <c r="M1329" s="21" t="s">
        <v>24</v>
      </c>
      <c r="N1329" s="21" t="s">
        <v>564</v>
      </c>
      <c r="O1329" s="21" t="s">
        <v>101</v>
      </c>
      <c r="P1329" s="21" t="s">
        <v>24</v>
      </c>
      <c r="Q1329" s="21" t="s">
        <v>30</v>
      </c>
      <c r="R1329" s="21" t="s">
        <v>102</v>
      </c>
      <c r="S1329" s="25">
        <v>912</v>
      </c>
      <c r="T1329" s="25">
        <v>834</v>
      </c>
      <c r="U1329" s="25" t="s">
        <v>101</v>
      </c>
      <c r="V1329" s="21" t="s">
        <v>238</v>
      </c>
      <c r="W1329" s="21" t="s">
        <v>5177</v>
      </c>
      <c r="X1329" s="21" t="s">
        <v>938</v>
      </c>
      <c r="Y1329" s="26" t="s">
        <v>138</v>
      </c>
    </row>
    <row r="1330" spans="2:25" ht="13.8" x14ac:dyDescent="0.25">
      <c r="B1330" s="20" t="s">
        <v>2307</v>
      </c>
      <c r="C1330" s="21" t="s">
        <v>2303</v>
      </c>
      <c r="D1330" s="21" t="s">
        <v>1269</v>
      </c>
      <c r="E1330" s="22">
        <v>93309</v>
      </c>
      <c r="F1330" s="21" t="s">
        <v>2304</v>
      </c>
      <c r="G1330" s="21" t="s">
        <v>2305</v>
      </c>
      <c r="H1330" s="21">
        <v>109</v>
      </c>
      <c r="I1330" s="21" t="s">
        <v>38</v>
      </c>
      <c r="J1330" s="23">
        <v>25765</v>
      </c>
      <c r="K1330" s="24">
        <v>1970</v>
      </c>
      <c r="L1330" s="21" t="s">
        <v>100</v>
      </c>
      <c r="M1330" s="21" t="s">
        <v>16</v>
      </c>
      <c r="N1330" s="21" t="s">
        <v>110</v>
      </c>
      <c r="O1330" s="21" t="s">
        <v>101</v>
      </c>
      <c r="P1330" s="21" t="s">
        <v>16</v>
      </c>
      <c r="Q1330" s="21" t="s">
        <v>30</v>
      </c>
      <c r="R1330" s="21" t="s">
        <v>102</v>
      </c>
      <c r="S1330" s="25">
        <v>22.5</v>
      </c>
      <c r="T1330" s="25">
        <v>20.815000000000001</v>
      </c>
      <c r="U1330" s="25" t="s">
        <v>101</v>
      </c>
      <c r="V1330" s="21" t="s">
        <v>238</v>
      </c>
      <c r="W1330" s="21" t="s">
        <v>5177</v>
      </c>
      <c r="X1330" s="21" t="s">
        <v>5470</v>
      </c>
      <c r="Y1330" s="26" t="s">
        <v>112</v>
      </c>
    </row>
    <row r="1331" spans="2:25" ht="13.8" x14ac:dyDescent="0.25">
      <c r="B1331" s="20" t="s">
        <v>1020</v>
      </c>
      <c r="C1331" s="21" t="s">
        <v>5218</v>
      </c>
      <c r="D1331" s="21" t="s">
        <v>1021</v>
      </c>
      <c r="E1331" s="22">
        <v>88457</v>
      </c>
      <c r="F1331" s="21" t="s">
        <v>1022</v>
      </c>
      <c r="G1331" s="21" t="s">
        <v>759</v>
      </c>
      <c r="H1331" s="21" t="s">
        <v>101</v>
      </c>
      <c r="I1331" s="21" t="s">
        <v>31</v>
      </c>
      <c r="J1331" s="23">
        <v>8767</v>
      </c>
      <c r="K1331" s="24">
        <v>1924</v>
      </c>
      <c r="L1331" s="21" t="s">
        <v>100</v>
      </c>
      <c r="M1331" s="21" t="s">
        <v>91</v>
      </c>
      <c r="N1331" s="21" t="s">
        <v>101</v>
      </c>
      <c r="O1331" s="21" t="s">
        <v>101</v>
      </c>
      <c r="P1331" s="21" t="s">
        <v>91</v>
      </c>
      <c r="Q1331" s="21" t="s">
        <v>32</v>
      </c>
      <c r="R1331" s="21" t="s">
        <v>102</v>
      </c>
      <c r="S1331" s="25">
        <v>3.3250000000000002</v>
      </c>
      <c r="T1331" s="25">
        <v>3.3250000000000002</v>
      </c>
      <c r="U1331" s="25" t="s">
        <v>101</v>
      </c>
      <c r="V1331" s="21" t="s">
        <v>101</v>
      </c>
      <c r="W1331" s="21" t="s">
        <v>5177</v>
      </c>
      <c r="X1331" s="21" t="s">
        <v>223</v>
      </c>
      <c r="Y1331" s="26" t="s">
        <v>112</v>
      </c>
    </row>
    <row r="1332" spans="2:25" ht="13.8" x14ac:dyDescent="0.25">
      <c r="B1332" s="20" t="s">
        <v>1023</v>
      </c>
      <c r="C1332" s="21" t="s">
        <v>5218</v>
      </c>
      <c r="D1332" s="21" t="s">
        <v>1024</v>
      </c>
      <c r="E1332" s="22">
        <v>88457</v>
      </c>
      <c r="F1332" s="21" t="s">
        <v>1022</v>
      </c>
      <c r="G1332" s="21" t="s">
        <v>759</v>
      </c>
      <c r="H1332" s="21">
        <v>4</v>
      </c>
      <c r="I1332" s="21" t="s">
        <v>31</v>
      </c>
      <c r="J1332" s="23">
        <v>8767</v>
      </c>
      <c r="K1332" s="24">
        <v>1924</v>
      </c>
      <c r="L1332" s="21" t="s">
        <v>100</v>
      </c>
      <c r="M1332" s="21" t="s">
        <v>91</v>
      </c>
      <c r="N1332" s="21" t="s">
        <v>101</v>
      </c>
      <c r="O1332" s="21" t="s">
        <v>101</v>
      </c>
      <c r="P1332" s="21" t="s">
        <v>91</v>
      </c>
      <c r="Q1332" s="21" t="s">
        <v>32</v>
      </c>
      <c r="R1332" s="21" t="s">
        <v>102</v>
      </c>
      <c r="S1332" s="25">
        <v>3.3250000000000002</v>
      </c>
      <c r="T1332" s="25">
        <v>3.3250000000000002</v>
      </c>
      <c r="U1332" s="25" t="s">
        <v>101</v>
      </c>
      <c r="V1332" s="21" t="s">
        <v>101</v>
      </c>
      <c r="W1332" s="21" t="s">
        <v>5177</v>
      </c>
      <c r="X1332" s="21" t="s">
        <v>223</v>
      </c>
      <c r="Y1332" s="26" t="s">
        <v>112</v>
      </c>
    </row>
    <row r="1333" spans="2:25" ht="13.8" x14ac:dyDescent="0.25">
      <c r="B1333" s="20" t="s">
        <v>1025</v>
      </c>
      <c r="C1333" s="21" t="s">
        <v>5218</v>
      </c>
      <c r="D1333" s="21" t="s">
        <v>1026</v>
      </c>
      <c r="E1333" s="22">
        <v>88457</v>
      </c>
      <c r="F1333" s="21" t="s">
        <v>1022</v>
      </c>
      <c r="G1333" s="21" t="s">
        <v>759</v>
      </c>
      <c r="H1333" s="21">
        <v>4</v>
      </c>
      <c r="I1333" s="21" t="s">
        <v>31</v>
      </c>
      <c r="J1333" s="23">
        <v>8767</v>
      </c>
      <c r="K1333" s="24">
        <v>1924</v>
      </c>
      <c r="L1333" s="21" t="s">
        <v>100</v>
      </c>
      <c r="M1333" s="21" t="s">
        <v>91</v>
      </c>
      <c r="N1333" s="21" t="s">
        <v>101</v>
      </c>
      <c r="O1333" s="21" t="s">
        <v>101</v>
      </c>
      <c r="P1333" s="21" t="s">
        <v>91</v>
      </c>
      <c r="Q1333" s="21" t="s">
        <v>32</v>
      </c>
      <c r="R1333" s="21" t="s">
        <v>102</v>
      </c>
      <c r="S1333" s="25">
        <v>3.3250000000000002</v>
      </c>
      <c r="T1333" s="25">
        <v>3.3250000000000002</v>
      </c>
      <c r="U1333" s="25" t="s">
        <v>101</v>
      </c>
      <c r="V1333" s="21" t="s">
        <v>101</v>
      </c>
      <c r="W1333" s="21" t="s">
        <v>5177</v>
      </c>
      <c r="X1333" s="21" t="s">
        <v>223</v>
      </c>
      <c r="Y1333" s="26" t="s">
        <v>112</v>
      </c>
    </row>
    <row r="1334" spans="2:25" ht="13.8" x14ac:dyDescent="0.25">
      <c r="B1334" s="20" t="s">
        <v>1027</v>
      </c>
      <c r="C1334" s="21" t="s">
        <v>5218</v>
      </c>
      <c r="D1334" s="21" t="s">
        <v>1028</v>
      </c>
      <c r="E1334" s="22">
        <v>88457</v>
      </c>
      <c r="F1334" s="21" t="s">
        <v>1022</v>
      </c>
      <c r="G1334" s="21" t="s">
        <v>759</v>
      </c>
      <c r="H1334" s="21">
        <v>4</v>
      </c>
      <c r="I1334" s="21" t="s">
        <v>31</v>
      </c>
      <c r="J1334" s="23">
        <v>8767</v>
      </c>
      <c r="K1334" s="24">
        <v>1924</v>
      </c>
      <c r="L1334" s="21" t="s">
        <v>100</v>
      </c>
      <c r="M1334" s="21" t="s">
        <v>91</v>
      </c>
      <c r="N1334" s="21" t="s">
        <v>101</v>
      </c>
      <c r="O1334" s="21" t="s">
        <v>101</v>
      </c>
      <c r="P1334" s="21" t="s">
        <v>91</v>
      </c>
      <c r="Q1334" s="21" t="s">
        <v>32</v>
      </c>
      <c r="R1334" s="21" t="s">
        <v>102</v>
      </c>
      <c r="S1334" s="25">
        <v>4.2249999999999996</v>
      </c>
      <c r="T1334" s="25">
        <v>4.2249999999999996</v>
      </c>
      <c r="U1334" s="25" t="s">
        <v>101</v>
      </c>
      <c r="V1334" s="21" t="s">
        <v>101</v>
      </c>
      <c r="W1334" s="21" t="s">
        <v>5177</v>
      </c>
      <c r="X1334" s="21" t="s">
        <v>223</v>
      </c>
      <c r="Y1334" s="26" t="s">
        <v>112</v>
      </c>
    </row>
    <row r="1335" spans="2:25" ht="13.8" x14ac:dyDescent="0.25">
      <c r="B1335" s="20" t="s">
        <v>5855</v>
      </c>
      <c r="C1335" s="21" t="s">
        <v>6060</v>
      </c>
      <c r="D1335" s="21" t="s">
        <v>5899</v>
      </c>
      <c r="E1335" s="22">
        <v>7426</v>
      </c>
      <c r="F1335" s="21" t="s">
        <v>5900</v>
      </c>
      <c r="G1335" s="21" t="s">
        <v>101</v>
      </c>
      <c r="H1335" s="21" t="s">
        <v>101</v>
      </c>
      <c r="I1335" s="21" t="s">
        <v>40</v>
      </c>
      <c r="J1335" s="23">
        <v>45695</v>
      </c>
      <c r="K1335" s="24">
        <v>2025</v>
      </c>
      <c r="L1335" s="21" t="s">
        <v>100</v>
      </c>
      <c r="M1335" s="21" t="s">
        <v>167</v>
      </c>
      <c r="N1335" s="21" t="s">
        <v>101</v>
      </c>
      <c r="O1335" s="21" t="s">
        <v>5868</v>
      </c>
      <c r="P1335" s="21" t="s">
        <v>66</v>
      </c>
      <c r="Q1335" s="21" t="s">
        <v>32</v>
      </c>
      <c r="R1335" s="21" t="s">
        <v>102</v>
      </c>
      <c r="S1335" s="25">
        <v>10.35</v>
      </c>
      <c r="T1335" s="25">
        <v>10.35</v>
      </c>
      <c r="U1335" s="25" t="s">
        <v>101</v>
      </c>
      <c r="V1335" s="21" t="s">
        <v>101</v>
      </c>
      <c r="W1335" s="21" t="s">
        <v>152</v>
      </c>
      <c r="X1335" s="21" t="s">
        <v>5462</v>
      </c>
      <c r="Y1335" s="26" t="s">
        <v>112</v>
      </c>
    </row>
    <row r="1336" spans="2:25" ht="13.8" x14ac:dyDescent="0.25">
      <c r="B1336" s="20" t="s">
        <v>2645</v>
      </c>
      <c r="C1336" s="21" t="s">
        <v>2310</v>
      </c>
      <c r="D1336" s="21" t="s">
        <v>2646</v>
      </c>
      <c r="E1336" s="22">
        <v>94036</v>
      </c>
      <c r="F1336" s="21" t="s">
        <v>2647</v>
      </c>
      <c r="G1336" s="21" t="s">
        <v>2648</v>
      </c>
      <c r="H1336" s="21">
        <v>121</v>
      </c>
      <c r="I1336" s="21" t="s">
        <v>38</v>
      </c>
      <c r="J1336" s="23">
        <v>23743</v>
      </c>
      <c r="K1336" s="24">
        <v>1965</v>
      </c>
      <c r="L1336" s="21" t="s">
        <v>100</v>
      </c>
      <c r="M1336" s="21" t="s">
        <v>91</v>
      </c>
      <c r="N1336" s="21" t="s">
        <v>101</v>
      </c>
      <c r="O1336" s="21" t="s">
        <v>101</v>
      </c>
      <c r="P1336" s="21" t="s">
        <v>91</v>
      </c>
      <c r="Q1336" s="21" t="s">
        <v>32</v>
      </c>
      <c r="R1336" s="21" t="s">
        <v>187</v>
      </c>
      <c r="S1336" s="25">
        <v>21.6</v>
      </c>
      <c r="T1336" s="25">
        <v>21.6</v>
      </c>
      <c r="U1336" s="25">
        <v>0</v>
      </c>
      <c r="V1336" s="21" t="s">
        <v>101</v>
      </c>
      <c r="W1336" s="21" t="s">
        <v>152</v>
      </c>
      <c r="X1336" s="21" t="s">
        <v>218</v>
      </c>
      <c r="Y1336" s="26" t="s">
        <v>106</v>
      </c>
    </row>
    <row r="1337" spans="2:25" ht="13.8" x14ac:dyDescent="0.25">
      <c r="B1337" s="20" t="s">
        <v>5001</v>
      </c>
      <c r="C1337" s="21" t="s">
        <v>2310</v>
      </c>
      <c r="D1337" s="21" t="s">
        <v>5002</v>
      </c>
      <c r="E1337" s="22">
        <v>94036</v>
      </c>
      <c r="F1337" s="21" t="s">
        <v>2647</v>
      </c>
      <c r="G1337" s="21" t="s">
        <v>2648</v>
      </c>
      <c r="H1337" s="21">
        <v>121</v>
      </c>
      <c r="I1337" s="21" t="s">
        <v>38</v>
      </c>
      <c r="J1337" s="23">
        <v>23743</v>
      </c>
      <c r="K1337" s="24">
        <v>1965</v>
      </c>
      <c r="L1337" s="21" t="s">
        <v>100</v>
      </c>
      <c r="M1337" s="21" t="s">
        <v>91</v>
      </c>
      <c r="N1337" s="21" t="s">
        <v>101</v>
      </c>
      <c r="O1337" s="21" t="s">
        <v>101</v>
      </c>
      <c r="P1337" s="21" t="s">
        <v>91</v>
      </c>
      <c r="Q1337" s="21" t="s">
        <v>32</v>
      </c>
      <c r="R1337" s="21" t="s">
        <v>187</v>
      </c>
      <c r="S1337" s="25">
        <v>21.6</v>
      </c>
      <c r="T1337" s="25">
        <v>21.6</v>
      </c>
      <c r="U1337" s="25">
        <v>0</v>
      </c>
      <c r="V1337" s="21" t="s">
        <v>101</v>
      </c>
      <c r="W1337" s="21" t="s">
        <v>152</v>
      </c>
      <c r="X1337" s="21" t="s">
        <v>218</v>
      </c>
      <c r="Y1337" s="26" t="s">
        <v>106</v>
      </c>
    </row>
    <row r="1338" spans="2:25" ht="13.8" x14ac:dyDescent="0.25">
      <c r="B1338" s="20" t="s">
        <v>5003</v>
      </c>
      <c r="C1338" s="21" t="s">
        <v>2310</v>
      </c>
      <c r="D1338" s="21" t="s">
        <v>5004</v>
      </c>
      <c r="E1338" s="22">
        <v>94036</v>
      </c>
      <c r="F1338" s="21" t="s">
        <v>2647</v>
      </c>
      <c r="G1338" s="21" t="s">
        <v>2648</v>
      </c>
      <c r="H1338" s="21">
        <v>121</v>
      </c>
      <c r="I1338" s="21" t="s">
        <v>38</v>
      </c>
      <c r="J1338" s="23">
        <v>23743</v>
      </c>
      <c r="K1338" s="24">
        <v>1965</v>
      </c>
      <c r="L1338" s="21" t="s">
        <v>100</v>
      </c>
      <c r="M1338" s="21" t="s">
        <v>91</v>
      </c>
      <c r="N1338" s="21" t="s">
        <v>101</v>
      </c>
      <c r="O1338" s="21" t="s">
        <v>101</v>
      </c>
      <c r="P1338" s="21" t="s">
        <v>91</v>
      </c>
      <c r="Q1338" s="21" t="s">
        <v>32</v>
      </c>
      <c r="R1338" s="21" t="s">
        <v>187</v>
      </c>
      <c r="S1338" s="25">
        <v>21.6</v>
      </c>
      <c r="T1338" s="25">
        <v>21.6</v>
      </c>
      <c r="U1338" s="25">
        <v>0</v>
      </c>
      <c r="V1338" s="21" t="s">
        <v>101</v>
      </c>
      <c r="W1338" s="21" t="s">
        <v>152</v>
      </c>
      <c r="X1338" s="21" t="s">
        <v>218</v>
      </c>
      <c r="Y1338" s="26" t="s">
        <v>106</v>
      </c>
    </row>
    <row r="1339" spans="2:25" ht="13.8" x14ac:dyDescent="0.25">
      <c r="B1339" s="20" t="s">
        <v>5005</v>
      </c>
      <c r="C1339" s="21" t="s">
        <v>2310</v>
      </c>
      <c r="D1339" s="21" t="s">
        <v>5006</v>
      </c>
      <c r="E1339" s="22">
        <v>94036</v>
      </c>
      <c r="F1339" s="21" t="s">
        <v>2647</v>
      </c>
      <c r="G1339" s="21" t="s">
        <v>2648</v>
      </c>
      <c r="H1339" s="21">
        <v>121</v>
      </c>
      <c r="I1339" s="21" t="s">
        <v>38</v>
      </c>
      <c r="J1339" s="23">
        <v>23743</v>
      </c>
      <c r="K1339" s="24">
        <v>1965</v>
      </c>
      <c r="L1339" s="21" t="s">
        <v>100</v>
      </c>
      <c r="M1339" s="21" t="s">
        <v>91</v>
      </c>
      <c r="N1339" s="21" t="s">
        <v>101</v>
      </c>
      <c r="O1339" s="21" t="s">
        <v>101</v>
      </c>
      <c r="P1339" s="21" t="s">
        <v>91</v>
      </c>
      <c r="Q1339" s="21" t="s">
        <v>32</v>
      </c>
      <c r="R1339" s="21" t="s">
        <v>187</v>
      </c>
      <c r="S1339" s="25">
        <v>21.6</v>
      </c>
      <c r="T1339" s="25">
        <v>21.6</v>
      </c>
      <c r="U1339" s="25">
        <v>0</v>
      </c>
      <c r="V1339" s="21" t="s">
        <v>101</v>
      </c>
      <c r="W1339" s="21" t="s">
        <v>152</v>
      </c>
      <c r="X1339" s="21" t="s">
        <v>218</v>
      </c>
      <c r="Y1339" s="26" t="s">
        <v>106</v>
      </c>
    </row>
    <row r="1340" spans="2:25" ht="13.8" x14ac:dyDescent="0.25">
      <c r="B1340" s="20" t="s">
        <v>3982</v>
      </c>
      <c r="C1340" s="21" t="s">
        <v>563</v>
      </c>
      <c r="D1340" s="21" t="s">
        <v>3983</v>
      </c>
      <c r="E1340" s="22">
        <v>94034</v>
      </c>
      <c r="F1340" s="21" t="s">
        <v>2647</v>
      </c>
      <c r="G1340" s="21" t="s">
        <v>3984</v>
      </c>
      <c r="H1340" s="21">
        <v>10</v>
      </c>
      <c r="I1340" s="21" t="s">
        <v>38</v>
      </c>
      <c r="J1340" s="23">
        <v>9863</v>
      </c>
      <c r="K1340" s="24">
        <v>1927</v>
      </c>
      <c r="L1340" s="21" t="s">
        <v>100</v>
      </c>
      <c r="M1340" s="21" t="s">
        <v>91</v>
      </c>
      <c r="N1340" s="21" t="s">
        <v>101</v>
      </c>
      <c r="O1340" s="21" t="s">
        <v>101</v>
      </c>
      <c r="P1340" s="21" t="s">
        <v>91</v>
      </c>
      <c r="Q1340" s="21" t="s">
        <v>32</v>
      </c>
      <c r="R1340" s="21" t="s">
        <v>102</v>
      </c>
      <c r="S1340" s="25">
        <v>6.7125000000000004</v>
      </c>
      <c r="T1340" s="25">
        <v>6.7125000000000004</v>
      </c>
      <c r="U1340" s="25" t="s">
        <v>101</v>
      </c>
      <c r="V1340" s="21" t="s">
        <v>101</v>
      </c>
      <c r="W1340" s="21" t="s">
        <v>152</v>
      </c>
      <c r="X1340" s="21" t="s">
        <v>218</v>
      </c>
      <c r="Y1340" s="26" t="s">
        <v>106</v>
      </c>
    </row>
    <row r="1341" spans="2:25" ht="13.8" x14ac:dyDescent="0.25">
      <c r="B1341" s="20" t="s">
        <v>3985</v>
      </c>
      <c r="C1341" s="21" t="s">
        <v>563</v>
      </c>
      <c r="D1341" s="21" t="s">
        <v>3986</v>
      </c>
      <c r="E1341" s="22">
        <v>94034</v>
      </c>
      <c r="F1341" s="21" t="s">
        <v>2647</v>
      </c>
      <c r="G1341" s="21" t="s">
        <v>3984</v>
      </c>
      <c r="H1341" s="21">
        <v>10</v>
      </c>
      <c r="I1341" s="21" t="s">
        <v>38</v>
      </c>
      <c r="J1341" s="23">
        <v>9863</v>
      </c>
      <c r="K1341" s="24">
        <v>1927</v>
      </c>
      <c r="L1341" s="21" t="s">
        <v>100</v>
      </c>
      <c r="M1341" s="21" t="s">
        <v>91</v>
      </c>
      <c r="N1341" s="21" t="s">
        <v>101</v>
      </c>
      <c r="O1341" s="21" t="s">
        <v>101</v>
      </c>
      <c r="P1341" s="21" t="s">
        <v>91</v>
      </c>
      <c r="Q1341" s="21" t="s">
        <v>32</v>
      </c>
      <c r="R1341" s="21" t="s">
        <v>102</v>
      </c>
      <c r="S1341" s="25">
        <v>6.7125000000000004</v>
      </c>
      <c r="T1341" s="25">
        <v>6.7125000000000004</v>
      </c>
      <c r="U1341" s="25" t="s">
        <v>101</v>
      </c>
      <c r="V1341" s="21" t="s">
        <v>101</v>
      </c>
      <c r="W1341" s="21" t="s">
        <v>152</v>
      </c>
      <c r="X1341" s="21" t="s">
        <v>218</v>
      </c>
      <c r="Y1341" s="26" t="s">
        <v>106</v>
      </c>
    </row>
    <row r="1342" spans="2:25" ht="13.8" x14ac:dyDescent="0.25">
      <c r="B1342" s="20" t="s">
        <v>3987</v>
      </c>
      <c r="C1342" s="21" t="s">
        <v>563</v>
      </c>
      <c r="D1342" s="21" t="s">
        <v>3988</v>
      </c>
      <c r="E1342" s="22">
        <v>94034</v>
      </c>
      <c r="F1342" s="21" t="s">
        <v>2647</v>
      </c>
      <c r="G1342" s="21" t="s">
        <v>3984</v>
      </c>
      <c r="H1342" s="21">
        <v>10</v>
      </c>
      <c r="I1342" s="21" t="s">
        <v>38</v>
      </c>
      <c r="J1342" s="23">
        <v>9863</v>
      </c>
      <c r="K1342" s="24">
        <v>1927</v>
      </c>
      <c r="L1342" s="21" t="s">
        <v>100</v>
      </c>
      <c r="M1342" s="21" t="s">
        <v>91</v>
      </c>
      <c r="N1342" s="21" t="s">
        <v>101</v>
      </c>
      <c r="O1342" s="21" t="s">
        <v>101</v>
      </c>
      <c r="P1342" s="21" t="s">
        <v>91</v>
      </c>
      <c r="Q1342" s="21" t="s">
        <v>32</v>
      </c>
      <c r="R1342" s="21" t="s">
        <v>102</v>
      </c>
      <c r="S1342" s="25">
        <v>6.7125000000000004</v>
      </c>
      <c r="T1342" s="25">
        <v>6.7125000000000004</v>
      </c>
      <c r="U1342" s="25" t="s">
        <v>101</v>
      </c>
      <c r="V1342" s="21" t="s">
        <v>101</v>
      </c>
      <c r="W1342" s="21" t="s">
        <v>152</v>
      </c>
      <c r="X1342" s="21" t="s">
        <v>218</v>
      </c>
      <c r="Y1342" s="26" t="s">
        <v>106</v>
      </c>
    </row>
    <row r="1343" spans="2:25" ht="13.8" x14ac:dyDescent="0.25">
      <c r="B1343" s="20" t="s">
        <v>3989</v>
      </c>
      <c r="C1343" s="21" t="s">
        <v>563</v>
      </c>
      <c r="D1343" s="21" t="s">
        <v>3990</v>
      </c>
      <c r="E1343" s="22">
        <v>94034</v>
      </c>
      <c r="F1343" s="21" t="s">
        <v>2647</v>
      </c>
      <c r="G1343" s="21" t="s">
        <v>3984</v>
      </c>
      <c r="H1343" s="21">
        <v>10</v>
      </c>
      <c r="I1343" s="21" t="s">
        <v>38</v>
      </c>
      <c r="J1343" s="23">
        <v>9863</v>
      </c>
      <c r="K1343" s="24">
        <v>1927</v>
      </c>
      <c r="L1343" s="21" t="s">
        <v>100</v>
      </c>
      <c r="M1343" s="21" t="s">
        <v>91</v>
      </c>
      <c r="N1343" s="21" t="s">
        <v>101</v>
      </c>
      <c r="O1343" s="21" t="s">
        <v>101</v>
      </c>
      <c r="P1343" s="21" t="s">
        <v>91</v>
      </c>
      <c r="Q1343" s="21" t="s">
        <v>32</v>
      </c>
      <c r="R1343" s="21" t="s">
        <v>102</v>
      </c>
      <c r="S1343" s="25">
        <v>6.7125000000000004</v>
      </c>
      <c r="T1343" s="25">
        <v>6.7125000000000004</v>
      </c>
      <c r="U1343" s="25" t="s">
        <v>101</v>
      </c>
      <c r="V1343" s="21" t="s">
        <v>101</v>
      </c>
      <c r="W1343" s="21" t="s">
        <v>152</v>
      </c>
      <c r="X1343" s="21" t="s">
        <v>218</v>
      </c>
      <c r="Y1343" s="26" t="s">
        <v>106</v>
      </c>
    </row>
    <row r="1344" spans="2:25" ht="13.8" x14ac:dyDescent="0.25">
      <c r="B1344" s="20" t="s">
        <v>3991</v>
      </c>
      <c r="C1344" s="21" t="s">
        <v>563</v>
      </c>
      <c r="D1344" s="21" t="s">
        <v>3992</v>
      </c>
      <c r="E1344" s="22">
        <v>94034</v>
      </c>
      <c r="F1344" s="21" t="s">
        <v>2647</v>
      </c>
      <c r="G1344" s="21" t="s">
        <v>3984</v>
      </c>
      <c r="H1344" s="21">
        <v>10</v>
      </c>
      <c r="I1344" s="21" t="s">
        <v>38</v>
      </c>
      <c r="J1344" s="23">
        <v>9863</v>
      </c>
      <c r="K1344" s="24">
        <v>1927</v>
      </c>
      <c r="L1344" s="21" t="s">
        <v>100</v>
      </c>
      <c r="M1344" s="21" t="s">
        <v>91</v>
      </c>
      <c r="N1344" s="21" t="s">
        <v>101</v>
      </c>
      <c r="O1344" s="21" t="s">
        <v>101</v>
      </c>
      <c r="P1344" s="21" t="s">
        <v>91</v>
      </c>
      <c r="Q1344" s="21" t="s">
        <v>32</v>
      </c>
      <c r="R1344" s="21" t="s">
        <v>102</v>
      </c>
      <c r="S1344" s="25">
        <v>6.7125000000000004</v>
      </c>
      <c r="T1344" s="25">
        <v>6.7125000000000004</v>
      </c>
      <c r="U1344" s="25" t="s">
        <v>101</v>
      </c>
      <c r="V1344" s="21" t="s">
        <v>101</v>
      </c>
      <c r="W1344" s="21" t="s">
        <v>152</v>
      </c>
      <c r="X1344" s="21" t="s">
        <v>218</v>
      </c>
      <c r="Y1344" s="26" t="s">
        <v>106</v>
      </c>
    </row>
    <row r="1345" spans="2:25" ht="13.8" x14ac:dyDescent="0.25">
      <c r="B1345" s="20" t="s">
        <v>3993</v>
      </c>
      <c r="C1345" s="21" t="s">
        <v>563</v>
      </c>
      <c r="D1345" s="21" t="s">
        <v>3994</v>
      </c>
      <c r="E1345" s="22">
        <v>94034</v>
      </c>
      <c r="F1345" s="21" t="s">
        <v>2647</v>
      </c>
      <c r="G1345" s="21" t="s">
        <v>3984</v>
      </c>
      <c r="H1345" s="21">
        <v>10</v>
      </c>
      <c r="I1345" s="21" t="s">
        <v>38</v>
      </c>
      <c r="J1345" s="23">
        <v>9863</v>
      </c>
      <c r="K1345" s="24">
        <v>1927</v>
      </c>
      <c r="L1345" s="21" t="s">
        <v>100</v>
      </c>
      <c r="M1345" s="21" t="s">
        <v>91</v>
      </c>
      <c r="N1345" s="21" t="s">
        <v>101</v>
      </c>
      <c r="O1345" s="21" t="s">
        <v>101</v>
      </c>
      <c r="P1345" s="21" t="s">
        <v>91</v>
      </c>
      <c r="Q1345" s="21" t="s">
        <v>32</v>
      </c>
      <c r="R1345" s="21" t="s">
        <v>102</v>
      </c>
      <c r="S1345" s="25">
        <v>6.7125000000000004</v>
      </c>
      <c r="T1345" s="25">
        <v>6.7125000000000004</v>
      </c>
      <c r="U1345" s="25" t="s">
        <v>101</v>
      </c>
      <c r="V1345" s="21" t="s">
        <v>101</v>
      </c>
      <c r="W1345" s="21" t="s">
        <v>152</v>
      </c>
      <c r="X1345" s="21" t="s">
        <v>218</v>
      </c>
      <c r="Y1345" s="26" t="s">
        <v>106</v>
      </c>
    </row>
    <row r="1346" spans="2:25" ht="13.8" x14ac:dyDescent="0.25">
      <c r="B1346" s="20" t="s">
        <v>3995</v>
      </c>
      <c r="C1346" s="21" t="s">
        <v>563</v>
      </c>
      <c r="D1346" s="21" t="s">
        <v>3996</v>
      </c>
      <c r="E1346" s="22">
        <v>94034</v>
      </c>
      <c r="F1346" s="21" t="s">
        <v>2647</v>
      </c>
      <c r="G1346" s="21" t="s">
        <v>3984</v>
      </c>
      <c r="H1346" s="21">
        <v>10</v>
      </c>
      <c r="I1346" s="21" t="s">
        <v>38</v>
      </c>
      <c r="J1346" s="23">
        <v>9863</v>
      </c>
      <c r="K1346" s="24">
        <v>1927</v>
      </c>
      <c r="L1346" s="21" t="s">
        <v>100</v>
      </c>
      <c r="M1346" s="21" t="s">
        <v>91</v>
      </c>
      <c r="N1346" s="21" t="s">
        <v>101</v>
      </c>
      <c r="O1346" s="21" t="s">
        <v>101</v>
      </c>
      <c r="P1346" s="21" t="s">
        <v>91</v>
      </c>
      <c r="Q1346" s="21" t="s">
        <v>32</v>
      </c>
      <c r="R1346" s="21" t="s">
        <v>102</v>
      </c>
      <c r="S1346" s="25">
        <v>6.7125000000000004</v>
      </c>
      <c r="T1346" s="25">
        <v>6.7125000000000004</v>
      </c>
      <c r="U1346" s="25" t="s">
        <v>101</v>
      </c>
      <c r="V1346" s="21" t="s">
        <v>101</v>
      </c>
      <c r="W1346" s="21" t="s">
        <v>152</v>
      </c>
      <c r="X1346" s="21" t="s">
        <v>218</v>
      </c>
      <c r="Y1346" s="26" t="s">
        <v>106</v>
      </c>
    </row>
    <row r="1347" spans="2:25" ht="13.8" x14ac:dyDescent="0.25">
      <c r="B1347" s="20" t="s">
        <v>3997</v>
      </c>
      <c r="C1347" s="21" t="s">
        <v>563</v>
      </c>
      <c r="D1347" s="21" t="s">
        <v>3998</v>
      </c>
      <c r="E1347" s="22">
        <v>94034</v>
      </c>
      <c r="F1347" s="21" t="s">
        <v>2647</v>
      </c>
      <c r="G1347" s="21" t="s">
        <v>3984</v>
      </c>
      <c r="H1347" s="21">
        <v>10</v>
      </c>
      <c r="I1347" s="21" t="s">
        <v>38</v>
      </c>
      <c r="J1347" s="23">
        <v>9863</v>
      </c>
      <c r="K1347" s="24">
        <v>1927</v>
      </c>
      <c r="L1347" s="21" t="s">
        <v>100</v>
      </c>
      <c r="M1347" s="21" t="s">
        <v>91</v>
      </c>
      <c r="N1347" s="21" t="s">
        <v>101</v>
      </c>
      <c r="O1347" s="21" t="s">
        <v>101</v>
      </c>
      <c r="P1347" s="21" t="s">
        <v>91</v>
      </c>
      <c r="Q1347" s="21" t="s">
        <v>32</v>
      </c>
      <c r="R1347" s="21" t="s">
        <v>102</v>
      </c>
      <c r="S1347" s="25">
        <v>6.7125000000000004</v>
      </c>
      <c r="T1347" s="25">
        <v>6.7125000000000004</v>
      </c>
      <c r="U1347" s="25" t="s">
        <v>101</v>
      </c>
      <c r="V1347" s="21" t="s">
        <v>101</v>
      </c>
      <c r="W1347" s="21" t="s">
        <v>152</v>
      </c>
      <c r="X1347" s="21" t="s">
        <v>218</v>
      </c>
      <c r="Y1347" s="26" t="s">
        <v>106</v>
      </c>
    </row>
    <row r="1348" spans="2:25" ht="13.8" x14ac:dyDescent="0.25">
      <c r="B1348" s="20" t="s">
        <v>3999</v>
      </c>
      <c r="C1348" s="21" t="s">
        <v>3472</v>
      </c>
      <c r="D1348" s="21" t="s">
        <v>4000</v>
      </c>
      <c r="E1348" s="22">
        <v>84567</v>
      </c>
      <c r="F1348" s="21" t="s">
        <v>4001</v>
      </c>
      <c r="G1348" s="21" t="s">
        <v>4002</v>
      </c>
      <c r="H1348" s="21">
        <v>45</v>
      </c>
      <c r="I1348" s="21" t="s">
        <v>38</v>
      </c>
      <c r="J1348" s="23">
        <v>28126</v>
      </c>
      <c r="K1348" s="24">
        <v>1977</v>
      </c>
      <c r="L1348" s="21" t="s">
        <v>100</v>
      </c>
      <c r="M1348" s="21" t="s">
        <v>91</v>
      </c>
      <c r="N1348" s="21" t="s">
        <v>101</v>
      </c>
      <c r="O1348" s="21" t="s">
        <v>101</v>
      </c>
      <c r="P1348" s="21" t="s">
        <v>91</v>
      </c>
      <c r="Q1348" s="21" t="s">
        <v>32</v>
      </c>
      <c r="R1348" s="21" t="s">
        <v>102</v>
      </c>
      <c r="S1348" s="25">
        <v>6.4660000000000002</v>
      </c>
      <c r="T1348" s="25">
        <v>6.4660000000000002</v>
      </c>
      <c r="U1348" s="25" t="s">
        <v>101</v>
      </c>
      <c r="V1348" s="21" t="s">
        <v>101</v>
      </c>
      <c r="W1348" s="21" t="s">
        <v>152</v>
      </c>
      <c r="X1348" s="21" t="s">
        <v>218</v>
      </c>
      <c r="Y1348" s="26" t="s">
        <v>106</v>
      </c>
    </row>
    <row r="1349" spans="2:25" ht="13.8" x14ac:dyDescent="0.25">
      <c r="B1349" s="20" t="s">
        <v>5597</v>
      </c>
      <c r="C1349" s="21" t="s">
        <v>3472</v>
      </c>
      <c r="D1349" s="21" t="s">
        <v>5598</v>
      </c>
      <c r="E1349" s="22">
        <v>84567</v>
      </c>
      <c r="F1349" s="21" t="s">
        <v>4001</v>
      </c>
      <c r="G1349" s="21" t="s">
        <v>4002</v>
      </c>
      <c r="H1349" s="21">
        <v>45</v>
      </c>
      <c r="I1349" s="21" t="s">
        <v>38</v>
      </c>
      <c r="J1349" s="23">
        <v>28126</v>
      </c>
      <c r="K1349" s="24">
        <v>1977</v>
      </c>
      <c r="L1349" s="21" t="s">
        <v>100</v>
      </c>
      <c r="M1349" s="21" t="s">
        <v>91</v>
      </c>
      <c r="N1349" s="21" t="s">
        <v>101</v>
      </c>
      <c r="O1349" s="21" t="s">
        <v>101</v>
      </c>
      <c r="P1349" s="21" t="s">
        <v>91</v>
      </c>
      <c r="Q1349" s="21" t="s">
        <v>32</v>
      </c>
      <c r="R1349" s="21" t="s">
        <v>102</v>
      </c>
      <c r="S1349" s="25">
        <v>6.4660000000000002</v>
      </c>
      <c r="T1349" s="25">
        <v>6.4660000000000002</v>
      </c>
      <c r="U1349" s="25" t="s">
        <v>101</v>
      </c>
      <c r="V1349" s="21" t="s">
        <v>101</v>
      </c>
      <c r="W1349" s="21" t="s">
        <v>152</v>
      </c>
      <c r="X1349" s="21" t="s">
        <v>218</v>
      </c>
      <c r="Y1349" s="26" t="s">
        <v>106</v>
      </c>
    </row>
    <row r="1350" spans="2:25" ht="13.8" x14ac:dyDescent="0.25">
      <c r="B1350" s="20" t="s">
        <v>5599</v>
      </c>
      <c r="C1350" s="21" t="s">
        <v>3472</v>
      </c>
      <c r="D1350" s="21" t="s">
        <v>5600</v>
      </c>
      <c r="E1350" s="22">
        <v>84567</v>
      </c>
      <c r="F1350" s="21" t="s">
        <v>4001</v>
      </c>
      <c r="G1350" s="21" t="s">
        <v>4002</v>
      </c>
      <c r="H1350" s="21">
        <v>45</v>
      </c>
      <c r="I1350" s="21" t="s">
        <v>38</v>
      </c>
      <c r="J1350" s="23">
        <v>28126</v>
      </c>
      <c r="K1350" s="24">
        <v>1977</v>
      </c>
      <c r="L1350" s="21" t="s">
        <v>100</v>
      </c>
      <c r="M1350" s="21" t="s">
        <v>91</v>
      </c>
      <c r="N1350" s="21" t="s">
        <v>101</v>
      </c>
      <c r="O1350" s="21" t="s">
        <v>101</v>
      </c>
      <c r="P1350" s="21" t="s">
        <v>91</v>
      </c>
      <c r="Q1350" s="21" t="s">
        <v>32</v>
      </c>
      <c r="R1350" s="21" t="s">
        <v>102</v>
      </c>
      <c r="S1350" s="25">
        <v>6.4660000000000002</v>
      </c>
      <c r="T1350" s="25">
        <v>6.4660000000000002</v>
      </c>
      <c r="U1350" s="25" t="s">
        <v>101</v>
      </c>
      <c r="V1350" s="21" t="s">
        <v>101</v>
      </c>
      <c r="W1350" s="21" t="s">
        <v>152</v>
      </c>
      <c r="X1350" s="21" t="s">
        <v>218</v>
      </c>
      <c r="Y1350" s="26" t="s">
        <v>106</v>
      </c>
    </row>
    <row r="1351" spans="2:25" ht="13.8" x14ac:dyDescent="0.25">
      <c r="B1351" s="20" t="s">
        <v>4003</v>
      </c>
      <c r="C1351" s="21" t="s">
        <v>5714</v>
      </c>
      <c r="D1351" s="21" t="s">
        <v>4004</v>
      </c>
      <c r="E1351" s="22">
        <v>93102</v>
      </c>
      <c r="F1351" s="21" t="s">
        <v>4005</v>
      </c>
      <c r="G1351" s="21" t="s">
        <v>6061</v>
      </c>
      <c r="H1351" s="21">
        <v>100</v>
      </c>
      <c r="I1351" s="21" t="s">
        <v>38</v>
      </c>
      <c r="J1351" s="23">
        <v>31048</v>
      </c>
      <c r="K1351" s="24">
        <v>1985</v>
      </c>
      <c r="L1351" s="21" t="s">
        <v>100</v>
      </c>
      <c r="M1351" s="21" t="s">
        <v>91</v>
      </c>
      <c r="N1351" s="21" t="s">
        <v>101</v>
      </c>
      <c r="O1351" s="21" t="s">
        <v>101</v>
      </c>
      <c r="P1351" s="21" t="s">
        <v>91</v>
      </c>
      <c r="Q1351" s="21" t="s">
        <v>32</v>
      </c>
      <c r="R1351" s="21" t="s">
        <v>102</v>
      </c>
      <c r="S1351" s="25">
        <v>8.3330000000000002</v>
      </c>
      <c r="T1351" s="25">
        <v>8.3330000000000002</v>
      </c>
      <c r="U1351" s="25" t="s">
        <v>101</v>
      </c>
      <c r="V1351" s="21" t="s">
        <v>101</v>
      </c>
      <c r="W1351" s="21" t="s">
        <v>152</v>
      </c>
      <c r="X1351" s="21" t="s">
        <v>218</v>
      </c>
      <c r="Y1351" s="26" t="s">
        <v>106</v>
      </c>
    </row>
    <row r="1352" spans="2:25" ht="13.8" x14ac:dyDescent="0.25">
      <c r="B1352" s="20" t="s">
        <v>4006</v>
      </c>
      <c r="C1352" s="21" t="s">
        <v>5714</v>
      </c>
      <c r="D1352" s="21" t="s">
        <v>4007</v>
      </c>
      <c r="E1352" s="22">
        <v>93102</v>
      </c>
      <c r="F1352" s="21" t="s">
        <v>4005</v>
      </c>
      <c r="G1352" s="21" t="s">
        <v>6061</v>
      </c>
      <c r="H1352" s="21">
        <v>100</v>
      </c>
      <c r="I1352" s="21" t="s">
        <v>38</v>
      </c>
      <c r="J1352" s="23">
        <v>31048</v>
      </c>
      <c r="K1352" s="24">
        <v>1985</v>
      </c>
      <c r="L1352" s="21" t="s">
        <v>100</v>
      </c>
      <c r="M1352" s="21" t="s">
        <v>91</v>
      </c>
      <c r="N1352" s="21" t="s">
        <v>101</v>
      </c>
      <c r="O1352" s="21" t="s">
        <v>101</v>
      </c>
      <c r="P1352" s="21" t="s">
        <v>91</v>
      </c>
      <c r="Q1352" s="21" t="s">
        <v>32</v>
      </c>
      <c r="R1352" s="21" t="s">
        <v>102</v>
      </c>
      <c r="S1352" s="25">
        <v>8.3330000000000002</v>
      </c>
      <c r="T1352" s="25">
        <v>8.3330000000000002</v>
      </c>
      <c r="U1352" s="25" t="s">
        <v>101</v>
      </c>
      <c r="V1352" s="21" t="s">
        <v>101</v>
      </c>
      <c r="W1352" s="21" t="s">
        <v>152</v>
      </c>
      <c r="X1352" s="21" t="s">
        <v>218</v>
      </c>
      <c r="Y1352" s="26" t="s">
        <v>106</v>
      </c>
    </row>
    <row r="1353" spans="2:25" ht="13.8" x14ac:dyDescent="0.25">
      <c r="B1353" s="20" t="s">
        <v>4008</v>
      </c>
      <c r="C1353" s="21" t="s">
        <v>5714</v>
      </c>
      <c r="D1353" s="21" t="s">
        <v>4009</v>
      </c>
      <c r="E1353" s="22">
        <v>93102</v>
      </c>
      <c r="F1353" s="21" t="s">
        <v>4005</v>
      </c>
      <c r="G1353" s="21" t="s">
        <v>6061</v>
      </c>
      <c r="H1353" s="21">
        <v>100</v>
      </c>
      <c r="I1353" s="21" t="s">
        <v>38</v>
      </c>
      <c r="J1353" s="23">
        <v>31048</v>
      </c>
      <c r="K1353" s="24">
        <v>1985</v>
      </c>
      <c r="L1353" s="21" t="s">
        <v>100</v>
      </c>
      <c r="M1353" s="21" t="s">
        <v>91</v>
      </c>
      <c r="N1353" s="21" t="s">
        <v>101</v>
      </c>
      <c r="O1353" s="21" t="s">
        <v>101</v>
      </c>
      <c r="P1353" s="21" t="s">
        <v>91</v>
      </c>
      <c r="Q1353" s="21" t="s">
        <v>32</v>
      </c>
      <c r="R1353" s="21" t="s">
        <v>102</v>
      </c>
      <c r="S1353" s="25">
        <v>8.3330000000000002</v>
      </c>
      <c r="T1353" s="25">
        <v>8.3330000000000002</v>
      </c>
      <c r="U1353" s="25" t="s">
        <v>101</v>
      </c>
      <c r="V1353" s="21" t="s">
        <v>101</v>
      </c>
      <c r="W1353" s="21" t="s">
        <v>152</v>
      </c>
      <c r="X1353" s="21" t="s">
        <v>218</v>
      </c>
      <c r="Y1353" s="26" t="s">
        <v>106</v>
      </c>
    </row>
    <row r="1354" spans="2:25" ht="13.8" x14ac:dyDescent="0.25">
      <c r="B1354" s="20" t="s">
        <v>914</v>
      </c>
      <c r="C1354" s="21" t="s">
        <v>915</v>
      </c>
      <c r="D1354" s="21" t="s">
        <v>199</v>
      </c>
      <c r="E1354" s="22">
        <v>47829</v>
      </c>
      <c r="F1354" s="21" t="s">
        <v>584</v>
      </c>
      <c r="G1354" s="21" t="s">
        <v>397</v>
      </c>
      <c r="H1354" s="21">
        <v>234</v>
      </c>
      <c r="I1354" s="21" t="s">
        <v>29</v>
      </c>
      <c r="J1354" s="23">
        <v>27268</v>
      </c>
      <c r="K1354" s="24">
        <v>1974</v>
      </c>
      <c r="L1354" s="21" t="s">
        <v>100</v>
      </c>
      <c r="M1354" s="21" t="s">
        <v>90</v>
      </c>
      <c r="N1354" s="21" t="s">
        <v>5171</v>
      </c>
      <c r="O1354" s="21" t="s">
        <v>101</v>
      </c>
      <c r="P1354" s="21" t="s">
        <v>90</v>
      </c>
      <c r="Q1354" s="21" t="s">
        <v>30</v>
      </c>
      <c r="R1354" s="21" t="s">
        <v>102</v>
      </c>
      <c r="S1354" s="25">
        <v>1.4</v>
      </c>
      <c r="T1354" s="25">
        <v>0.93</v>
      </c>
      <c r="U1354" s="25" t="s">
        <v>101</v>
      </c>
      <c r="V1354" s="21" t="s">
        <v>118</v>
      </c>
      <c r="W1354" s="21" t="s">
        <v>5177</v>
      </c>
      <c r="X1354" s="21" t="s">
        <v>586</v>
      </c>
      <c r="Y1354" s="26" t="s">
        <v>178</v>
      </c>
    </row>
    <row r="1355" spans="2:25" ht="13.8" x14ac:dyDescent="0.25">
      <c r="B1355" s="20" t="s">
        <v>916</v>
      </c>
      <c r="C1355" s="21" t="s">
        <v>915</v>
      </c>
      <c r="D1355" s="21" t="s">
        <v>201</v>
      </c>
      <c r="E1355" s="22">
        <v>47829</v>
      </c>
      <c r="F1355" s="21" t="s">
        <v>584</v>
      </c>
      <c r="G1355" s="21" t="s">
        <v>397</v>
      </c>
      <c r="H1355" s="21">
        <v>234</v>
      </c>
      <c r="I1355" s="21" t="s">
        <v>29</v>
      </c>
      <c r="J1355" s="23">
        <v>27268</v>
      </c>
      <c r="K1355" s="24">
        <v>1974</v>
      </c>
      <c r="L1355" s="21" t="s">
        <v>100</v>
      </c>
      <c r="M1355" s="21" t="s">
        <v>90</v>
      </c>
      <c r="N1355" s="21" t="s">
        <v>5171</v>
      </c>
      <c r="O1355" s="21" t="s">
        <v>101</v>
      </c>
      <c r="P1355" s="21" t="s">
        <v>90</v>
      </c>
      <c r="Q1355" s="21" t="s">
        <v>30</v>
      </c>
      <c r="R1355" s="21" t="s">
        <v>102</v>
      </c>
      <c r="S1355" s="25">
        <v>1.4</v>
      </c>
      <c r="T1355" s="25">
        <v>0.93</v>
      </c>
      <c r="U1355" s="25" t="s">
        <v>101</v>
      </c>
      <c r="V1355" s="21" t="s">
        <v>118</v>
      </c>
      <c r="W1355" s="21" t="s">
        <v>5177</v>
      </c>
      <c r="X1355" s="21" t="s">
        <v>586</v>
      </c>
      <c r="Y1355" s="26" t="s">
        <v>178</v>
      </c>
    </row>
    <row r="1356" spans="2:25" ht="13.8" x14ac:dyDescent="0.25">
      <c r="B1356" s="20" t="s">
        <v>917</v>
      </c>
      <c r="C1356" s="21" t="s">
        <v>915</v>
      </c>
      <c r="D1356" s="21" t="s">
        <v>235</v>
      </c>
      <c r="E1356" s="22">
        <v>47829</v>
      </c>
      <c r="F1356" s="21" t="s">
        <v>584</v>
      </c>
      <c r="G1356" s="21" t="s">
        <v>397</v>
      </c>
      <c r="H1356" s="21">
        <v>234</v>
      </c>
      <c r="I1356" s="21" t="s">
        <v>29</v>
      </c>
      <c r="J1356" s="23">
        <v>28491</v>
      </c>
      <c r="K1356" s="24">
        <v>1978</v>
      </c>
      <c r="L1356" s="21" t="s">
        <v>100</v>
      </c>
      <c r="M1356" s="21" t="s">
        <v>90</v>
      </c>
      <c r="N1356" s="21" t="s">
        <v>5171</v>
      </c>
      <c r="O1356" s="21" t="s">
        <v>101</v>
      </c>
      <c r="P1356" s="21" t="s">
        <v>90</v>
      </c>
      <c r="Q1356" s="21" t="s">
        <v>30</v>
      </c>
      <c r="R1356" s="21" t="s">
        <v>102</v>
      </c>
      <c r="S1356" s="25">
        <v>12</v>
      </c>
      <c r="T1356" s="25">
        <v>8</v>
      </c>
      <c r="U1356" s="25" t="s">
        <v>101</v>
      </c>
      <c r="V1356" s="21" t="s">
        <v>103</v>
      </c>
      <c r="W1356" s="21" t="s">
        <v>5177</v>
      </c>
      <c r="X1356" s="21" t="s">
        <v>586</v>
      </c>
      <c r="Y1356" s="26" t="s">
        <v>178</v>
      </c>
    </row>
    <row r="1357" spans="2:25" ht="13.8" x14ac:dyDescent="0.25">
      <c r="B1357" s="20" t="s">
        <v>918</v>
      </c>
      <c r="C1357" s="21" t="s">
        <v>915</v>
      </c>
      <c r="D1357" s="21" t="s">
        <v>919</v>
      </c>
      <c r="E1357" s="22">
        <v>47829</v>
      </c>
      <c r="F1357" s="21" t="s">
        <v>584</v>
      </c>
      <c r="G1357" s="21" t="s">
        <v>397</v>
      </c>
      <c r="H1357" s="21">
        <v>234</v>
      </c>
      <c r="I1357" s="21" t="s">
        <v>29</v>
      </c>
      <c r="J1357" s="23">
        <v>36986</v>
      </c>
      <c r="K1357" s="24">
        <v>2001</v>
      </c>
      <c r="L1357" s="21" t="s">
        <v>100</v>
      </c>
      <c r="M1357" s="21" t="s">
        <v>90</v>
      </c>
      <c r="N1357" s="21" t="s">
        <v>5171</v>
      </c>
      <c r="O1357" s="21" t="s">
        <v>101</v>
      </c>
      <c r="P1357" s="21" t="s">
        <v>90</v>
      </c>
      <c r="Q1357" s="21" t="s">
        <v>32</v>
      </c>
      <c r="R1357" s="21" t="s">
        <v>102</v>
      </c>
      <c r="S1357" s="25">
        <v>13.84</v>
      </c>
      <c r="T1357" s="25">
        <v>9.23</v>
      </c>
      <c r="U1357" s="25" t="s">
        <v>101</v>
      </c>
      <c r="V1357" s="21" t="s">
        <v>141</v>
      </c>
      <c r="W1357" s="21" t="s">
        <v>5177</v>
      </c>
      <c r="X1357" s="21" t="s">
        <v>586</v>
      </c>
      <c r="Y1357" s="26" t="s">
        <v>178</v>
      </c>
    </row>
    <row r="1358" spans="2:25" ht="13.8" x14ac:dyDescent="0.25">
      <c r="B1358" s="20" t="s">
        <v>5601</v>
      </c>
      <c r="C1358" s="21" t="s">
        <v>2650</v>
      </c>
      <c r="D1358" s="21" t="s">
        <v>5602</v>
      </c>
      <c r="E1358" s="22">
        <v>75175</v>
      </c>
      <c r="F1358" s="21" t="s">
        <v>2651</v>
      </c>
      <c r="G1358" s="21" t="s">
        <v>2652</v>
      </c>
      <c r="H1358" s="21">
        <v>15</v>
      </c>
      <c r="I1358" s="21" t="s">
        <v>31</v>
      </c>
      <c r="J1358" s="23">
        <v>42909</v>
      </c>
      <c r="K1358" s="24">
        <v>2017</v>
      </c>
      <c r="L1358" s="21" t="s">
        <v>100</v>
      </c>
      <c r="M1358" s="21" t="s">
        <v>16</v>
      </c>
      <c r="N1358" s="21" t="s">
        <v>110</v>
      </c>
      <c r="O1358" s="21" t="s">
        <v>101</v>
      </c>
      <c r="P1358" s="21" t="s">
        <v>16</v>
      </c>
      <c r="Q1358" s="21" t="s">
        <v>30</v>
      </c>
      <c r="R1358" s="21" t="s">
        <v>102</v>
      </c>
      <c r="S1358" s="25">
        <v>1.9990000000000001</v>
      </c>
      <c r="T1358" s="25">
        <v>1.899</v>
      </c>
      <c r="U1358" s="25" t="s">
        <v>101</v>
      </c>
      <c r="V1358" s="21" t="s">
        <v>160</v>
      </c>
      <c r="W1358" s="21" t="s">
        <v>5177</v>
      </c>
      <c r="X1358" s="21" t="s">
        <v>5472</v>
      </c>
      <c r="Y1358" s="26" t="s">
        <v>106</v>
      </c>
    </row>
    <row r="1359" spans="2:25" ht="13.8" x14ac:dyDescent="0.25">
      <c r="B1359" s="20" t="s">
        <v>5007</v>
      </c>
      <c r="C1359" s="21" t="s">
        <v>2650</v>
      </c>
      <c r="D1359" s="21" t="s">
        <v>5008</v>
      </c>
      <c r="E1359" s="22">
        <v>75175</v>
      </c>
      <c r="F1359" s="21" t="s">
        <v>2651</v>
      </c>
      <c r="G1359" s="21" t="s">
        <v>2652</v>
      </c>
      <c r="H1359" s="21">
        <v>19</v>
      </c>
      <c r="I1359" s="21" t="s">
        <v>31</v>
      </c>
      <c r="J1359" s="23">
        <v>44362</v>
      </c>
      <c r="K1359" s="24">
        <v>2021</v>
      </c>
      <c r="L1359" s="21" t="s">
        <v>100</v>
      </c>
      <c r="M1359" s="21" t="s">
        <v>16</v>
      </c>
      <c r="N1359" s="21" t="s">
        <v>110</v>
      </c>
      <c r="O1359" s="21" t="s">
        <v>101</v>
      </c>
      <c r="P1359" s="21" t="s">
        <v>16</v>
      </c>
      <c r="Q1359" s="21" t="s">
        <v>30</v>
      </c>
      <c r="R1359" s="21" t="s">
        <v>102</v>
      </c>
      <c r="S1359" s="25">
        <v>10.387</v>
      </c>
      <c r="T1359" s="25">
        <v>10.285</v>
      </c>
      <c r="U1359" s="25" t="s">
        <v>101</v>
      </c>
      <c r="V1359" s="21" t="s">
        <v>160</v>
      </c>
      <c r="W1359" s="21" t="s">
        <v>5177</v>
      </c>
      <c r="X1359" s="21" t="s">
        <v>5472</v>
      </c>
      <c r="Y1359" s="26" t="s">
        <v>106</v>
      </c>
    </row>
    <row r="1360" spans="2:25" ht="13.8" x14ac:dyDescent="0.25">
      <c r="B1360" s="20" t="s">
        <v>5009</v>
      </c>
      <c r="C1360" s="21" t="s">
        <v>2650</v>
      </c>
      <c r="D1360" s="21" t="s">
        <v>5010</v>
      </c>
      <c r="E1360" s="22">
        <v>75175</v>
      </c>
      <c r="F1360" s="21" t="s">
        <v>2651</v>
      </c>
      <c r="G1360" s="21" t="s">
        <v>2652</v>
      </c>
      <c r="H1360" s="21">
        <v>19</v>
      </c>
      <c r="I1360" s="21" t="s">
        <v>31</v>
      </c>
      <c r="J1360" s="23">
        <v>44362</v>
      </c>
      <c r="K1360" s="24">
        <v>2021</v>
      </c>
      <c r="L1360" s="21" t="s">
        <v>100</v>
      </c>
      <c r="M1360" s="21" t="s">
        <v>16</v>
      </c>
      <c r="N1360" s="21" t="s">
        <v>110</v>
      </c>
      <c r="O1360" s="21" t="s">
        <v>101</v>
      </c>
      <c r="P1360" s="21" t="s">
        <v>16</v>
      </c>
      <c r="Q1360" s="21" t="s">
        <v>30</v>
      </c>
      <c r="R1360" s="21" t="s">
        <v>102</v>
      </c>
      <c r="S1360" s="25">
        <v>10.387</v>
      </c>
      <c r="T1360" s="25">
        <v>10.285</v>
      </c>
      <c r="U1360" s="25" t="s">
        <v>101</v>
      </c>
      <c r="V1360" s="21" t="s">
        <v>160</v>
      </c>
      <c r="W1360" s="21" t="s">
        <v>5177</v>
      </c>
      <c r="X1360" s="21" t="s">
        <v>5472</v>
      </c>
      <c r="Y1360" s="26" t="s">
        <v>106</v>
      </c>
    </row>
    <row r="1361" spans="2:25" ht="13.8" x14ac:dyDescent="0.25">
      <c r="B1361" s="20" t="s">
        <v>5011</v>
      </c>
      <c r="C1361" s="21" t="s">
        <v>2650</v>
      </c>
      <c r="D1361" s="21" t="s">
        <v>5012</v>
      </c>
      <c r="E1361" s="22">
        <v>75175</v>
      </c>
      <c r="F1361" s="21" t="s">
        <v>2651</v>
      </c>
      <c r="G1361" s="21" t="s">
        <v>2652</v>
      </c>
      <c r="H1361" s="21">
        <v>19</v>
      </c>
      <c r="I1361" s="21" t="s">
        <v>31</v>
      </c>
      <c r="J1361" s="23">
        <v>44362</v>
      </c>
      <c r="K1361" s="24">
        <v>2021</v>
      </c>
      <c r="L1361" s="21" t="s">
        <v>100</v>
      </c>
      <c r="M1361" s="21" t="s">
        <v>16</v>
      </c>
      <c r="N1361" s="21" t="s">
        <v>110</v>
      </c>
      <c r="O1361" s="21" t="s">
        <v>101</v>
      </c>
      <c r="P1361" s="21" t="s">
        <v>16</v>
      </c>
      <c r="Q1361" s="21" t="s">
        <v>30</v>
      </c>
      <c r="R1361" s="21" t="s">
        <v>102</v>
      </c>
      <c r="S1361" s="25">
        <v>10.387</v>
      </c>
      <c r="T1361" s="25">
        <v>10.285</v>
      </c>
      <c r="U1361" s="25" t="s">
        <v>101</v>
      </c>
      <c r="V1361" s="21" t="s">
        <v>160</v>
      </c>
      <c r="W1361" s="21" t="s">
        <v>5177</v>
      </c>
      <c r="X1361" s="21" t="s">
        <v>5472</v>
      </c>
      <c r="Y1361" s="26" t="s">
        <v>106</v>
      </c>
    </row>
    <row r="1362" spans="2:25" ht="13.8" x14ac:dyDescent="0.25">
      <c r="B1362" s="20" t="s">
        <v>5013</v>
      </c>
      <c r="C1362" s="21" t="s">
        <v>2650</v>
      </c>
      <c r="D1362" s="21" t="s">
        <v>5014</v>
      </c>
      <c r="E1362" s="22">
        <v>75175</v>
      </c>
      <c r="F1362" s="21" t="s">
        <v>2651</v>
      </c>
      <c r="G1362" s="21" t="s">
        <v>2652</v>
      </c>
      <c r="H1362" s="21">
        <v>19</v>
      </c>
      <c r="I1362" s="21" t="s">
        <v>31</v>
      </c>
      <c r="J1362" s="23">
        <v>44362</v>
      </c>
      <c r="K1362" s="24">
        <v>2021</v>
      </c>
      <c r="L1362" s="21" t="s">
        <v>100</v>
      </c>
      <c r="M1362" s="21" t="s">
        <v>16</v>
      </c>
      <c r="N1362" s="21" t="s">
        <v>110</v>
      </c>
      <c r="O1362" s="21" t="s">
        <v>101</v>
      </c>
      <c r="P1362" s="21" t="s">
        <v>16</v>
      </c>
      <c r="Q1362" s="21" t="s">
        <v>30</v>
      </c>
      <c r="R1362" s="21" t="s">
        <v>102</v>
      </c>
      <c r="S1362" s="25">
        <v>10.387</v>
      </c>
      <c r="T1362" s="25">
        <v>10.285</v>
      </c>
      <c r="U1362" s="25" t="s">
        <v>101</v>
      </c>
      <c r="V1362" s="21" t="s">
        <v>160</v>
      </c>
      <c r="W1362" s="21" t="s">
        <v>5177</v>
      </c>
      <c r="X1362" s="21" t="s">
        <v>5472</v>
      </c>
      <c r="Y1362" s="26" t="s">
        <v>106</v>
      </c>
    </row>
    <row r="1363" spans="2:25" ht="13.8" x14ac:dyDescent="0.25">
      <c r="B1363" s="20" t="s">
        <v>5015</v>
      </c>
      <c r="C1363" s="21" t="s">
        <v>2650</v>
      </c>
      <c r="D1363" s="21" t="s">
        <v>5016</v>
      </c>
      <c r="E1363" s="22">
        <v>75175</v>
      </c>
      <c r="F1363" s="21" t="s">
        <v>2651</v>
      </c>
      <c r="G1363" s="21" t="s">
        <v>2652</v>
      </c>
      <c r="H1363" s="21">
        <v>19</v>
      </c>
      <c r="I1363" s="21" t="s">
        <v>31</v>
      </c>
      <c r="J1363" s="23">
        <v>44362</v>
      </c>
      <c r="K1363" s="24">
        <v>2021</v>
      </c>
      <c r="L1363" s="21" t="s">
        <v>100</v>
      </c>
      <c r="M1363" s="21" t="s">
        <v>16</v>
      </c>
      <c r="N1363" s="21" t="s">
        <v>110</v>
      </c>
      <c r="O1363" s="21" t="s">
        <v>101</v>
      </c>
      <c r="P1363" s="21" t="s">
        <v>16</v>
      </c>
      <c r="Q1363" s="21" t="s">
        <v>30</v>
      </c>
      <c r="R1363" s="21" t="s">
        <v>102</v>
      </c>
      <c r="S1363" s="25">
        <v>10.387</v>
      </c>
      <c r="T1363" s="25">
        <v>10.285</v>
      </c>
      <c r="U1363" s="25" t="s">
        <v>101</v>
      </c>
      <c r="V1363" s="21" t="s">
        <v>160</v>
      </c>
      <c r="W1363" s="21" t="s">
        <v>5177</v>
      </c>
      <c r="X1363" s="21" t="s">
        <v>5472</v>
      </c>
      <c r="Y1363" s="26" t="s">
        <v>106</v>
      </c>
    </row>
    <row r="1364" spans="2:25" ht="13.8" x14ac:dyDescent="0.25">
      <c r="B1364" s="20" t="s">
        <v>2655</v>
      </c>
      <c r="C1364" s="21" t="s">
        <v>2650</v>
      </c>
      <c r="D1364" s="21" t="s">
        <v>1271</v>
      </c>
      <c r="E1364" s="22">
        <v>75175</v>
      </c>
      <c r="F1364" s="21" t="s">
        <v>2651</v>
      </c>
      <c r="G1364" s="21" t="s">
        <v>2652</v>
      </c>
      <c r="H1364" s="21">
        <v>15</v>
      </c>
      <c r="I1364" s="21" t="s">
        <v>31</v>
      </c>
      <c r="J1364" s="23">
        <v>38330</v>
      </c>
      <c r="K1364" s="24">
        <v>2004</v>
      </c>
      <c r="L1364" s="21" t="s">
        <v>100</v>
      </c>
      <c r="M1364" s="21" t="s">
        <v>14</v>
      </c>
      <c r="N1364" s="21" t="s">
        <v>5166</v>
      </c>
      <c r="O1364" s="21" t="s">
        <v>101</v>
      </c>
      <c r="P1364" s="21" t="s">
        <v>14</v>
      </c>
      <c r="Q1364" s="21" t="s">
        <v>30</v>
      </c>
      <c r="R1364" s="21" t="s">
        <v>102</v>
      </c>
      <c r="S1364" s="25">
        <v>13.3</v>
      </c>
      <c r="T1364" s="25">
        <v>12.3</v>
      </c>
      <c r="U1364" s="25" t="s">
        <v>101</v>
      </c>
      <c r="V1364" s="21" t="s">
        <v>103</v>
      </c>
      <c r="W1364" s="21" t="s">
        <v>5177</v>
      </c>
      <c r="X1364" s="21" t="s">
        <v>5472</v>
      </c>
      <c r="Y1364" s="26" t="s">
        <v>106</v>
      </c>
    </row>
    <row r="1365" spans="2:25" ht="13.8" x14ac:dyDescent="0.25">
      <c r="B1365" s="20" t="s">
        <v>2656</v>
      </c>
      <c r="C1365" s="21" t="s">
        <v>2222</v>
      </c>
      <c r="D1365" s="21" t="s">
        <v>2657</v>
      </c>
      <c r="E1365" s="22">
        <v>36269</v>
      </c>
      <c r="F1365" s="21" t="s">
        <v>2658</v>
      </c>
      <c r="G1365" s="21" t="s">
        <v>2659</v>
      </c>
      <c r="H1365" s="21">
        <v>1</v>
      </c>
      <c r="I1365" s="21" t="s">
        <v>42</v>
      </c>
      <c r="J1365" s="23">
        <v>24533</v>
      </c>
      <c r="K1365" s="24">
        <v>1967</v>
      </c>
      <c r="L1365" s="21" t="s">
        <v>100</v>
      </c>
      <c r="M1365" s="21" t="s">
        <v>90</v>
      </c>
      <c r="N1365" s="21" t="s">
        <v>5171</v>
      </c>
      <c r="O1365" s="21" t="s">
        <v>101</v>
      </c>
      <c r="P1365" s="21" t="s">
        <v>90</v>
      </c>
      <c r="Q1365" s="21" t="s">
        <v>30</v>
      </c>
      <c r="R1365" s="21" t="s">
        <v>102</v>
      </c>
      <c r="S1365" s="25">
        <v>28.504000000000001</v>
      </c>
      <c r="T1365" s="25">
        <v>28</v>
      </c>
      <c r="U1365" s="25" t="s">
        <v>101</v>
      </c>
      <c r="V1365" s="21" t="s">
        <v>238</v>
      </c>
      <c r="W1365" s="21" t="s">
        <v>5177</v>
      </c>
      <c r="X1365" s="21" t="s">
        <v>186</v>
      </c>
      <c r="Y1365" s="26" t="s">
        <v>106</v>
      </c>
    </row>
    <row r="1366" spans="2:25" ht="13.8" x14ac:dyDescent="0.25">
      <c r="B1366" s="20" t="s">
        <v>2660</v>
      </c>
      <c r="C1366" s="21" t="s">
        <v>2222</v>
      </c>
      <c r="D1366" s="21" t="s">
        <v>2661</v>
      </c>
      <c r="E1366" s="22">
        <v>36269</v>
      </c>
      <c r="F1366" s="21" t="s">
        <v>2658</v>
      </c>
      <c r="G1366" s="21" t="s">
        <v>2659</v>
      </c>
      <c r="H1366" s="21">
        <v>1</v>
      </c>
      <c r="I1366" s="21" t="s">
        <v>42</v>
      </c>
      <c r="J1366" s="23">
        <v>43083</v>
      </c>
      <c r="K1366" s="24">
        <v>2017</v>
      </c>
      <c r="L1366" s="21" t="s">
        <v>100</v>
      </c>
      <c r="M1366" s="21" t="s">
        <v>90</v>
      </c>
      <c r="N1366" s="21" t="s">
        <v>5171</v>
      </c>
      <c r="O1366" s="21" t="s">
        <v>101</v>
      </c>
      <c r="P1366" s="21" t="s">
        <v>90</v>
      </c>
      <c r="Q1366" s="21" t="s">
        <v>30</v>
      </c>
      <c r="R1366" s="21" t="s">
        <v>102</v>
      </c>
      <c r="S1366" s="25">
        <v>22.5</v>
      </c>
      <c r="T1366" s="25">
        <v>21.375</v>
      </c>
      <c r="U1366" s="25" t="s">
        <v>101</v>
      </c>
      <c r="V1366" s="21" t="s">
        <v>238</v>
      </c>
      <c r="W1366" s="21" t="s">
        <v>5177</v>
      </c>
      <c r="X1366" s="21" t="s">
        <v>186</v>
      </c>
      <c r="Y1366" s="26" t="s">
        <v>106</v>
      </c>
    </row>
    <row r="1367" spans="2:25" ht="13.8" x14ac:dyDescent="0.25">
      <c r="B1367" s="20" t="s">
        <v>2662</v>
      </c>
      <c r="C1367" s="21" t="s">
        <v>2222</v>
      </c>
      <c r="D1367" s="21" t="s">
        <v>2663</v>
      </c>
      <c r="E1367" s="22">
        <v>36269</v>
      </c>
      <c r="F1367" s="21" t="s">
        <v>2658</v>
      </c>
      <c r="G1367" s="21" t="s">
        <v>2659</v>
      </c>
      <c r="H1367" s="21">
        <v>1</v>
      </c>
      <c r="I1367" s="21" t="s">
        <v>42</v>
      </c>
      <c r="J1367" s="23">
        <v>22829</v>
      </c>
      <c r="K1367" s="24">
        <v>1962</v>
      </c>
      <c r="L1367" s="21" t="s">
        <v>100</v>
      </c>
      <c r="M1367" s="21" t="s">
        <v>90</v>
      </c>
      <c r="N1367" s="21" t="s">
        <v>5171</v>
      </c>
      <c r="O1367" s="21" t="s">
        <v>101</v>
      </c>
      <c r="P1367" s="21" t="s">
        <v>90</v>
      </c>
      <c r="Q1367" s="21" t="s">
        <v>30</v>
      </c>
      <c r="R1367" s="21" t="s">
        <v>102</v>
      </c>
      <c r="S1367" s="25">
        <v>21</v>
      </c>
      <c r="T1367" s="25">
        <v>21</v>
      </c>
      <c r="U1367" s="25" t="s">
        <v>101</v>
      </c>
      <c r="V1367" s="21" t="s">
        <v>238</v>
      </c>
      <c r="W1367" s="21" t="s">
        <v>5177</v>
      </c>
      <c r="X1367" s="21" t="s">
        <v>186</v>
      </c>
      <c r="Y1367" s="26" t="s">
        <v>106</v>
      </c>
    </row>
    <row r="1368" spans="2:25" ht="13.8" x14ac:dyDescent="0.25">
      <c r="B1368" s="20" t="s">
        <v>2664</v>
      </c>
      <c r="C1368" s="21" t="s">
        <v>2222</v>
      </c>
      <c r="D1368" s="21" t="s">
        <v>2665</v>
      </c>
      <c r="E1368" s="22">
        <v>36269</v>
      </c>
      <c r="F1368" s="21" t="s">
        <v>2658</v>
      </c>
      <c r="G1368" s="21" t="s">
        <v>2659</v>
      </c>
      <c r="H1368" s="21">
        <v>1</v>
      </c>
      <c r="I1368" s="21" t="s">
        <v>42</v>
      </c>
      <c r="J1368" s="23">
        <v>42918</v>
      </c>
      <c r="K1368" s="24">
        <v>2017</v>
      </c>
      <c r="L1368" s="21" t="s">
        <v>100</v>
      </c>
      <c r="M1368" s="21" t="s">
        <v>16</v>
      </c>
      <c r="N1368" s="21" t="s">
        <v>110</v>
      </c>
      <c r="O1368" s="21" t="s">
        <v>101</v>
      </c>
      <c r="P1368" s="21" t="s">
        <v>16</v>
      </c>
      <c r="Q1368" s="21" t="s">
        <v>30</v>
      </c>
      <c r="R1368" s="21" t="s">
        <v>102</v>
      </c>
      <c r="S1368" s="25">
        <v>6.7649999999999997</v>
      </c>
      <c r="T1368" s="25">
        <v>5.67</v>
      </c>
      <c r="U1368" s="25" t="s">
        <v>101</v>
      </c>
      <c r="V1368" s="21" t="s">
        <v>121</v>
      </c>
      <c r="W1368" s="21" t="s">
        <v>5177</v>
      </c>
      <c r="X1368" s="21" t="s">
        <v>186</v>
      </c>
      <c r="Y1368" s="26" t="s">
        <v>106</v>
      </c>
    </row>
    <row r="1369" spans="2:25" ht="13.8" x14ac:dyDescent="0.25">
      <c r="B1369" s="20" t="s">
        <v>2666</v>
      </c>
      <c r="C1369" s="21" t="s">
        <v>2222</v>
      </c>
      <c r="D1369" s="21" t="s">
        <v>2667</v>
      </c>
      <c r="E1369" s="22">
        <v>36269</v>
      </c>
      <c r="F1369" s="21" t="s">
        <v>2658</v>
      </c>
      <c r="G1369" s="21" t="s">
        <v>2659</v>
      </c>
      <c r="H1369" s="21">
        <v>1</v>
      </c>
      <c r="I1369" s="21" t="s">
        <v>42</v>
      </c>
      <c r="J1369" s="23">
        <v>42918</v>
      </c>
      <c r="K1369" s="24">
        <v>2017</v>
      </c>
      <c r="L1369" s="21" t="s">
        <v>100</v>
      </c>
      <c r="M1369" s="21" t="s">
        <v>16</v>
      </c>
      <c r="N1369" s="21" t="s">
        <v>110</v>
      </c>
      <c r="O1369" s="21" t="s">
        <v>101</v>
      </c>
      <c r="P1369" s="21" t="s">
        <v>16</v>
      </c>
      <c r="Q1369" s="21" t="s">
        <v>30</v>
      </c>
      <c r="R1369" s="21" t="s">
        <v>102</v>
      </c>
      <c r="S1369" s="25">
        <v>5.7649999999999997</v>
      </c>
      <c r="T1369" s="25">
        <v>5.67</v>
      </c>
      <c r="U1369" s="25" t="s">
        <v>101</v>
      </c>
      <c r="V1369" s="21" t="s">
        <v>121</v>
      </c>
      <c r="W1369" s="21" t="s">
        <v>5177</v>
      </c>
      <c r="X1369" s="21" t="s">
        <v>186</v>
      </c>
      <c r="Y1369" s="26" t="s">
        <v>106</v>
      </c>
    </row>
    <row r="1370" spans="2:25" ht="13.8" x14ac:dyDescent="0.25">
      <c r="B1370" s="20" t="s">
        <v>2668</v>
      </c>
      <c r="C1370" s="21" t="s">
        <v>2222</v>
      </c>
      <c r="D1370" s="21" t="s">
        <v>2669</v>
      </c>
      <c r="E1370" s="22">
        <v>36269</v>
      </c>
      <c r="F1370" s="21" t="s">
        <v>2658</v>
      </c>
      <c r="G1370" s="21" t="s">
        <v>2659</v>
      </c>
      <c r="H1370" s="21">
        <v>1</v>
      </c>
      <c r="I1370" s="21" t="s">
        <v>42</v>
      </c>
      <c r="J1370" s="23">
        <v>38900</v>
      </c>
      <c r="K1370" s="24">
        <v>2006</v>
      </c>
      <c r="L1370" s="21" t="s">
        <v>100</v>
      </c>
      <c r="M1370" s="21" t="s">
        <v>16</v>
      </c>
      <c r="N1370" s="21" t="s">
        <v>110</v>
      </c>
      <c r="O1370" s="21" t="s">
        <v>101</v>
      </c>
      <c r="P1370" s="21" t="s">
        <v>16</v>
      </c>
      <c r="Q1370" s="21" t="s">
        <v>30</v>
      </c>
      <c r="R1370" s="21" t="s">
        <v>102</v>
      </c>
      <c r="S1370" s="25">
        <v>6.0720000000000001</v>
      </c>
      <c r="T1370" s="25">
        <v>6</v>
      </c>
      <c r="U1370" s="25" t="s">
        <v>101</v>
      </c>
      <c r="V1370" s="21" t="s">
        <v>121</v>
      </c>
      <c r="W1370" s="21" t="s">
        <v>5177</v>
      </c>
      <c r="X1370" s="21" t="s">
        <v>186</v>
      </c>
      <c r="Y1370" s="26" t="s">
        <v>106</v>
      </c>
    </row>
    <row r="1371" spans="2:25" ht="13.8" x14ac:dyDescent="0.25">
      <c r="B1371" s="20" t="s">
        <v>2670</v>
      </c>
      <c r="C1371" s="21" t="s">
        <v>2222</v>
      </c>
      <c r="D1371" s="21" t="s">
        <v>2671</v>
      </c>
      <c r="E1371" s="22">
        <v>36269</v>
      </c>
      <c r="F1371" s="21" t="s">
        <v>2658</v>
      </c>
      <c r="G1371" s="21" t="s">
        <v>2659</v>
      </c>
      <c r="H1371" s="21">
        <v>1</v>
      </c>
      <c r="I1371" s="21" t="s">
        <v>42</v>
      </c>
      <c r="J1371" s="23">
        <v>40940</v>
      </c>
      <c r="K1371" s="24">
        <v>2012</v>
      </c>
      <c r="L1371" s="21" t="s">
        <v>100</v>
      </c>
      <c r="M1371" s="21" t="s">
        <v>16</v>
      </c>
      <c r="N1371" s="21" t="s">
        <v>110</v>
      </c>
      <c r="O1371" s="21" t="s">
        <v>101</v>
      </c>
      <c r="P1371" s="21" t="s">
        <v>16</v>
      </c>
      <c r="Q1371" s="21" t="s">
        <v>30</v>
      </c>
      <c r="R1371" s="21" t="s">
        <v>102</v>
      </c>
      <c r="S1371" s="25">
        <v>32.603999999999999</v>
      </c>
      <c r="T1371" s="25">
        <v>32</v>
      </c>
      <c r="U1371" s="25" t="s">
        <v>101</v>
      </c>
      <c r="V1371" s="21" t="s">
        <v>121</v>
      </c>
      <c r="W1371" s="21" t="s">
        <v>5177</v>
      </c>
      <c r="X1371" s="21" t="s">
        <v>186</v>
      </c>
      <c r="Y1371" s="26" t="s">
        <v>106</v>
      </c>
    </row>
    <row r="1372" spans="2:25" ht="13.8" x14ac:dyDescent="0.25">
      <c r="B1372" s="20" t="s">
        <v>4019</v>
      </c>
      <c r="C1372" s="21" t="s">
        <v>563</v>
      </c>
      <c r="D1372" s="21" t="s">
        <v>4020</v>
      </c>
      <c r="E1372" s="22">
        <v>94431</v>
      </c>
      <c r="F1372" s="21" t="s">
        <v>4021</v>
      </c>
      <c r="G1372" s="21" t="s">
        <v>751</v>
      </c>
      <c r="H1372" s="21">
        <v>1</v>
      </c>
      <c r="I1372" s="21" t="s">
        <v>38</v>
      </c>
      <c r="J1372" s="23">
        <v>30682</v>
      </c>
      <c r="K1372" s="24">
        <v>1984</v>
      </c>
      <c r="L1372" s="21" t="s">
        <v>100</v>
      </c>
      <c r="M1372" s="21" t="s">
        <v>91</v>
      </c>
      <c r="N1372" s="21" t="s">
        <v>101</v>
      </c>
      <c r="O1372" s="21" t="s">
        <v>101</v>
      </c>
      <c r="P1372" s="21" t="s">
        <v>91</v>
      </c>
      <c r="Q1372" s="21" t="s">
        <v>32</v>
      </c>
      <c r="R1372" s="21" t="s">
        <v>102</v>
      </c>
      <c r="S1372" s="25">
        <v>4.2</v>
      </c>
      <c r="T1372" s="25">
        <v>4.2</v>
      </c>
      <c r="U1372" s="25" t="s">
        <v>101</v>
      </c>
      <c r="V1372" s="21" t="s">
        <v>101</v>
      </c>
      <c r="W1372" s="21" t="s">
        <v>152</v>
      </c>
      <c r="X1372" s="21" t="s">
        <v>218</v>
      </c>
      <c r="Y1372" s="26" t="s">
        <v>178</v>
      </c>
    </row>
    <row r="1373" spans="2:25" ht="13.8" x14ac:dyDescent="0.25">
      <c r="B1373" s="20" t="s">
        <v>4022</v>
      </c>
      <c r="C1373" s="21" t="s">
        <v>563</v>
      </c>
      <c r="D1373" s="21" t="s">
        <v>4023</v>
      </c>
      <c r="E1373" s="22">
        <v>94431</v>
      </c>
      <c r="F1373" s="21" t="s">
        <v>4021</v>
      </c>
      <c r="G1373" s="21" t="s">
        <v>751</v>
      </c>
      <c r="H1373" s="21">
        <v>1</v>
      </c>
      <c r="I1373" s="21" t="s">
        <v>38</v>
      </c>
      <c r="J1373" s="23">
        <v>30682</v>
      </c>
      <c r="K1373" s="24">
        <v>1984</v>
      </c>
      <c r="L1373" s="21" t="s">
        <v>100</v>
      </c>
      <c r="M1373" s="21" t="s">
        <v>91</v>
      </c>
      <c r="N1373" s="21" t="s">
        <v>101</v>
      </c>
      <c r="O1373" s="21" t="s">
        <v>101</v>
      </c>
      <c r="P1373" s="21" t="s">
        <v>91</v>
      </c>
      <c r="Q1373" s="21" t="s">
        <v>32</v>
      </c>
      <c r="R1373" s="21" t="s">
        <v>102</v>
      </c>
      <c r="S1373" s="25">
        <v>4.2</v>
      </c>
      <c r="T1373" s="25">
        <v>4.2</v>
      </c>
      <c r="U1373" s="25" t="s">
        <v>101</v>
      </c>
      <c r="V1373" s="21" t="s">
        <v>101</v>
      </c>
      <c r="W1373" s="21" t="s">
        <v>152</v>
      </c>
      <c r="X1373" s="21" t="s">
        <v>218</v>
      </c>
      <c r="Y1373" s="26" t="s">
        <v>178</v>
      </c>
    </row>
    <row r="1374" spans="2:25" ht="13.8" x14ac:dyDescent="0.25">
      <c r="B1374" s="20" t="s">
        <v>4024</v>
      </c>
      <c r="C1374" s="21" t="s">
        <v>563</v>
      </c>
      <c r="D1374" s="21" t="s">
        <v>4025</v>
      </c>
      <c r="E1374" s="22">
        <v>94431</v>
      </c>
      <c r="F1374" s="21" t="s">
        <v>4021</v>
      </c>
      <c r="G1374" s="21" t="s">
        <v>751</v>
      </c>
      <c r="H1374" s="21">
        <v>1</v>
      </c>
      <c r="I1374" s="21" t="s">
        <v>38</v>
      </c>
      <c r="J1374" s="23">
        <v>30682</v>
      </c>
      <c r="K1374" s="24">
        <v>1984</v>
      </c>
      <c r="L1374" s="21" t="s">
        <v>100</v>
      </c>
      <c r="M1374" s="21" t="s">
        <v>91</v>
      </c>
      <c r="N1374" s="21" t="s">
        <v>101</v>
      </c>
      <c r="O1374" s="21" t="s">
        <v>101</v>
      </c>
      <c r="P1374" s="21" t="s">
        <v>91</v>
      </c>
      <c r="Q1374" s="21" t="s">
        <v>32</v>
      </c>
      <c r="R1374" s="21" t="s">
        <v>102</v>
      </c>
      <c r="S1374" s="25">
        <v>4.2</v>
      </c>
      <c r="T1374" s="25">
        <v>4.2</v>
      </c>
      <c r="U1374" s="25" t="s">
        <v>101</v>
      </c>
      <c r="V1374" s="21" t="s">
        <v>101</v>
      </c>
      <c r="W1374" s="21" t="s">
        <v>152</v>
      </c>
      <c r="X1374" s="21" t="s">
        <v>218</v>
      </c>
      <c r="Y1374" s="26" t="s">
        <v>178</v>
      </c>
    </row>
    <row r="1375" spans="2:25" ht="13.8" x14ac:dyDescent="0.25">
      <c r="B1375" s="20" t="s">
        <v>2672</v>
      </c>
      <c r="C1375" s="21" t="s">
        <v>2673</v>
      </c>
      <c r="D1375" s="21" t="s">
        <v>2674</v>
      </c>
      <c r="E1375" s="22">
        <v>94447</v>
      </c>
      <c r="F1375" s="21" t="s">
        <v>2675</v>
      </c>
      <c r="G1375" s="21" t="s">
        <v>2676</v>
      </c>
      <c r="H1375" s="21">
        <v>7</v>
      </c>
      <c r="I1375" s="21" t="s">
        <v>38</v>
      </c>
      <c r="J1375" s="23">
        <v>40292</v>
      </c>
      <c r="K1375" s="24">
        <v>2010</v>
      </c>
      <c r="L1375" s="21" t="s">
        <v>6054</v>
      </c>
      <c r="M1375" s="21" t="s">
        <v>16</v>
      </c>
      <c r="N1375" s="21" t="s">
        <v>110</v>
      </c>
      <c r="O1375" s="21" t="s">
        <v>101</v>
      </c>
      <c r="P1375" s="21" t="s">
        <v>16</v>
      </c>
      <c r="Q1375" s="21" t="s">
        <v>30</v>
      </c>
      <c r="R1375" s="21" t="s">
        <v>102</v>
      </c>
      <c r="S1375" s="25">
        <v>78.156999999999996</v>
      </c>
      <c r="T1375" s="25">
        <v>78.156999999999996</v>
      </c>
      <c r="U1375" s="25" t="s">
        <v>101</v>
      </c>
      <c r="V1375" s="21" t="s">
        <v>212</v>
      </c>
      <c r="W1375" s="21" t="s">
        <v>152</v>
      </c>
      <c r="X1375" s="21" t="s">
        <v>218</v>
      </c>
      <c r="Y1375" s="26" t="s">
        <v>569</v>
      </c>
    </row>
    <row r="1376" spans="2:25" ht="13.8" x14ac:dyDescent="0.25">
      <c r="B1376" s="20" t="s">
        <v>2677</v>
      </c>
      <c r="C1376" s="21" t="s">
        <v>2673</v>
      </c>
      <c r="D1376" s="21" t="s">
        <v>2678</v>
      </c>
      <c r="E1376" s="22">
        <v>94447</v>
      </c>
      <c r="F1376" s="21" t="s">
        <v>2675</v>
      </c>
      <c r="G1376" s="21" t="s">
        <v>2676</v>
      </c>
      <c r="H1376" s="21">
        <v>7</v>
      </c>
      <c r="I1376" s="21" t="s">
        <v>38</v>
      </c>
      <c r="J1376" s="23">
        <v>40292</v>
      </c>
      <c r="K1376" s="24">
        <v>2010</v>
      </c>
      <c r="L1376" s="21" t="s">
        <v>6054</v>
      </c>
      <c r="M1376" s="21" t="s">
        <v>16</v>
      </c>
      <c r="N1376" s="21" t="s">
        <v>110</v>
      </c>
      <c r="O1376" s="21" t="s">
        <v>101</v>
      </c>
      <c r="P1376" s="21" t="s">
        <v>16</v>
      </c>
      <c r="Q1376" s="21" t="s">
        <v>30</v>
      </c>
      <c r="R1376" s="21" t="s">
        <v>102</v>
      </c>
      <c r="S1376" s="25">
        <v>39.078000000000003</v>
      </c>
      <c r="T1376" s="25">
        <v>39.078000000000003</v>
      </c>
      <c r="U1376" s="25" t="s">
        <v>101</v>
      </c>
      <c r="V1376" s="21" t="s">
        <v>212</v>
      </c>
      <c r="W1376" s="21" t="s">
        <v>152</v>
      </c>
      <c r="X1376" s="21" t="s">
        <v>218</v>
      </c>
      <c r="Y1376" s="26" t="s">
        <v>569</v>
      </c>
    </row>
    <row r="1377" spans="2:25" ht="13.8" x14ac:dyDescent="0.25">
      <c r="B1377" s="20" t="s">
        <v>4026</v>
      </c>
      <c r="C1377" s="21" t="s">
        <v>3950</v>
      </c>
      <c r="D1377" s="21" t="s">
        <v>4027</v>
      </c>
      <c r="E1377" s="22">
        <v>94447</v>
      </c>
      <c r="F1377" s="21" t="s">
        <v>2675</v>
      </c>
      <c r="G1377" s="21" t="s">
        <v>4028</v>
      </c>
      <c r="H1377" s="21">
        <v>1</v>
      </c>
      <c r="I1377" s="21" t="s">
        <v>38</v>
      </c>
      <c r="J1377" s="23">
        <v>22836</v>
      </c>
      <c r="K1377" s="24">
        <v>1962</v>
      </c>
      <c r="L1377" s="21" t="s">
        <v>100</v>
      </c>
      <c r="M1377" s="21" t="s">
        <v>90</v>
      </c>
      <c r="N1377" s="21" t="s">
        <v>5171</v>
      </c>
      <c r="O1377" s="21" t="s">
        <v>101</v>
      </c>
      <c r="P1377" s="21" t="s">
        <v>90</v>
      </c>
      <c r="Q1377" s="21" t="s">
        <v>30</v>
      </c>
      <c r="R1377" s="21" t="s">
        <v>102</v>
      </c>
      <c r="S1377" s="25">
        <v>7.1</v>
      </c>
      <c r="T1377" s="25">
        <v>6.7895000000000003</v>
      </c>
      <c r="U1377" s="25" t="s">
        <v>101</v>
      </c>
      <c r="V1377" s="21" t="s">
        <v>118</v>
      </c>
      <c r="W1377" s="21" t="s">
        <v>5177</v>
      </c>
      <c r="X1377" s="21" t="s">
        <v>218</v>
      </c>
      <c r="Y1377" s="26" t="s">
        <v>112</v>
      </c>
    </row>
    <row r="1378" spans="2:25" ht="13.8" x14ac:dyDescent="0.25">
      <c r="B1378" s="20" t="s">
        <v>4029</v>
      </c>
      <c r="C1378" s="21" t="s">
        <v>3950</v>
      </c>
      <c r="D1378" s="21" t="s">
        <v>4030</v>
      </c>
      <c r="E1378" s="22">
        <v>94447</v>
      </c>
      <c r="F1378" s="21" t="s">
        <v>2675</v>
      </c>
      <c r="G1378" s="21" t="s">
        <v>4028</v>
      </c>
      <c r="H1378" s="21">
        <v>1</v>
      </c>
      <c r="I1378" s="21" t="s">
        <v>38</v>
      </c>
      <c r="J1378" s="23">
        <v>22836</v>
      </c>
      <c r="K1378" s="24">
        <v>1962</v>
      </c>
      <c r="L1378" s="21" t="s">
        <v>100</v>
      </c>
      <c r="M1378" s="21" t="s">
        <v>90</v>
      </c>
      <c r="N1378" s="21" t="s">
        <v>5171</v>
      </c>
      <c r="O1378" s="21" t="s">
        <v>101</v>
      </c>
      <c r="P1378" s="21" t="s">
        <v>90</v>
      </c>
      <c r="Q1378" s="21" t="s">
        <v>30</v>
      </c>
      <c r="R1378" s="21" t="s">
        <v>102</v>
      </c>
      <c r="S1378" s="25">
        <v>7.1</v>
      </c>
      <c r="T1378" s="25">
        <v>6.7895000000000003</v>
      </c>
      <c r="U1378" s="25" t="s">
        <v>101</v>
      </c>
      <c r="V1378" s="21" t="s">
        <v>118</v>
      </c>
      <c r="W1378" s="21" t="s">
        <v>5177</v>
      </c>
      <c r="X1378" s="21" t="s">
        <v>218</v>
      </c>
      <c r="Y1378" s="26" t="s">
        <v>112</v>
      </c>
    </row>
    <row r="1379" spans="2:25" ht="13.8" x14ac:dyDescent="0.25">
      <c r="B1379" s="20" t="s">
        <v>4031</v>
      </c>
      <c r="C1379" s="21" t="s">
        <v>3950</v>
      </c>
      <c r="D1379" s="21" t="s">
        <v>4032</v>
      </c>
      <c r="E1379" s="22">
        <v>94447</v>
      </c>
      <c r="F1379" s="21" t="s">
        <v>2675</v>
      </c>
      <c r="G1379" s="21" t="s">
        <v>4028</v>
      </c>
      <c r="H1379" s="21">
        <v>1</v>
      </c>
      <c r="I1379" s="21" t="s">
        <v>38</v>
      </c>
      <c r="J1379" s="23">
        <v>37012</v>
      </c>
      <c r="K1379" s="24">
        <v>2001</v>
      </c>
      <c r="L1379" s="21" t="s">
        <v>100</v>
      </c>
      <c r="M1379" s="21" t="s">
        <v>90</v>
      </c>
      <c r="N1379" s="21" t="s">
        <v>5171</v>
      </c>
      <c r="O1379" s="21" t="s">
        <v>101</v>
      </c>
      <c r="P1379" s="21" t="s">
        <v>90</v>
      </c>
      <c r="Q1379" s="21" t="s">
        <v>30</v>
      </c>
      <c r="R1379" s="21" t="s">
        <v>102</v>
      </c>
      <c r="S1379" s="25">
        <v>8.64</v>
      </c>
      <c r="T1379" s="25">
        <v>7.7249999999999996</v>
      </c>
      <c r="U1379" s="25" t="s">
        <v>101</v>
      </c>
      <c r="V1379" s="21" t="s">
        <v>238</v>
      </c>
      <c r="W1379" s="21" t="s">
        <v>5177</v>
      </c>
      <c r="X1379" s="21" t="s">
        <v>218</v>
      </c>
      <c r="Y1379" s="26" t="s">
        <v>112</v>
      </c>
    </row>
    <row r="1380" spans="2:25" ht="13.8" x14ac:dyDescent="0.25">
      <c r="B1380" s="20" t="s">
        <v>4033</v>
      </c>
      <c r="C1380" s="21" t="s">
        <v>563</v>
      </c>
      <c r="D1380" s="21" t="s">
        <v>4034</v>
      </c>
      <c r="E1380" s="22">
        <v>94447</v>
      </c>
      <c r="F1380" s="21" t="s">
        <v>2675</v>
      </c>
      <c r="G1380" s="21" t="s">
        <v>997</v>
      </c>
      <c r="H1380" s="21">
        <v>1</v>
      </c>
      <c r="I1380" s="21" t="s">
        <v>38</v>
      </c>
      <c r="J1380" s="23">
        <v>34335</v>
      </c>
      <c r="K1380" s="24">
        <v>1994</v>
      </c>
      <c r="L1380" s="21" t="s">
        <v>100</v>
      </c>
      <c r="M1380" s="21" t="s">
        <v>91</v>
      </c>
      <c r="N1380" s="21" t="s">
        <v>101</v>
      </c>
      <c r="O1380" s="21" t="s">
        <v>101</v>
      </c>
      <c r="P1380" s="21" t="s">
        <v>91</v>
      </c>
      <c r="Q1380" s="21" t="s">
        <v>32</v>
      </c>
      <c r="R1380" s="21" t="s">
        <v>102</v>
      </c>
      <c r="S1380" s="25">
        <v>4.2</v>
      </c>
      <c r="T1380" s="25">
        <v>4.2</v>
      </c>
      <c r="U1380" s="25" t="s">
        <v>101</v>
      </c>
      <c r="V1380" s="21" t="s">
        <v>101</v>
      </c>
      <c r="W1380" s="21" t="s">
        <v>152</v>
      </c>
      <c r="X1380" s="21" t="s">
        <v>218</v>
      </c>
      <c r="Y1380" s="26" t="s">
        <v>178</v>
      </c>
    </row>
    <row r="1381" spans="2:25" ht="13.8" x14ac:dyDescent="0.25">
      <c r="B1381" s="20" t="s">
        <v>4035</v>
      </c>
      <c r="C1381" s="21" t="s">
        <v>563</v>
      </c>
      <c r="D1381" s="21" t="s">
        <v>4036</v>
      </c>
      <c r="E1381" s="22">
        <v>94447</v>
      </c>
      <c r="F1381" s="21" t="s">
        <v>2675</v>
      </c>
      <c r="G1381" s="21" t="s">
        <v>997</v>
      </c>
      <c r="H1381" s="21">
        <v>1</v>
      </c>
      <c r="I1381" s="21" t="s">
        <v>38</v>
      </c>
      <c r="J1381" s="23">
        <v>34335</v>
      </c>
      <c r="K1381" s="24">
        <v>1994</v>
      </c>
      <c r="L1381" s="21" t="s">
        <v>100</v>
      </c>
      <c r="M1381" s="21" t="s">
        <v>91</v>
      </c>
      <c r="N1381" s="21" t="s">
        <v>101</v>
      </c>
      <c r="O1381" s="21" t="s">
        <v>101</v>
      </c>
      <c r="P1381" s="21" t="s">
        <v>91</v>
      </c>
      <c r="Q1381" s="21" t="s">
        <v>32</v>
      </c>
      <c r="R1381" s="21" t="s">
        <v>102</v>
      </c>
      <c r="S1381" s="25">
        <v>4.2</v>
      </c>
      <c r="T1381" s="25">
        <v>4.2</v>
      </c>
      <c r="U1381" s="25" t="s">
        <v>101</v>
      </c>
      <c r="V1381" s="21" t="s">
        <v>101</v>
      </c>
      <c r="W1381" s="21" t="s">
        <v>152</v>
      </c>
      <c r="X1381" s="21" t="s">
        <v>218</v>
      </c>
      <c r="Y1381" s="26" t="s">
        <v>178</v>
      </c>
    </row>
    <row r="1382" spans="2:25" ht="13.8" x14ac:dyDescent="0.25">
      <c r="B1382" s="20" t="s">
        <v>4037</v>
      </c>
      <c r="C1382" s="21" t="s">
        <v>563</v>
      </c>
      <c r="D1382" s="21" t="s">
        <v>4038</v>
      </c>
      <c r="E1382" s="22">
        <v>94447</v>
      </c>
      <c r="F1382" s="21" t="s">
        <v>2675</v>
      </c>
      <c r="G1382" s="21" t="s">
        <v>997</v>
      </c>
      <c r="H1382" s="21">
        <v>1</v>
      </c>
      <c r="I1382" s="21" t="s">
        <v>38</v>
      </c>
      <c r="J1382" s="23">
        <v>34335</v>
      </c>
      <c r="K1382" s="24">
        <v>1994</v>
      </c>
      <c r="L1382" s="21" t="s">
        <v>100</v>
      </c>
      <c r="M1382" s="21" t="s">
        <v>91</v>
      </c>
      <c r="N1382" s="21" t="s">
        <v>101</v>
      </c>
      <c r="O1382" s="21" t="s">
        <v>101</v>
      </c>
      <c r="P1382" s="21" t="s">
        <v>91</v>
      </c>
      <c r="Q1382" s="21" t="s">
        <v>32</v>
      </c>
      <c r="R1382" s="21" t="s">
        <v>102</v>
      </c>
      <c r="S1382" s="25">
        <v>4.2</v>
      </c>
      <c r="T1382" s="25">
        <v>4.2</v>
      </c>
      <c r="U1382" s="25" t="s">
        <v>101</v>
      </c>
      <c r="V1382" s="21" t="s">
        <v>101</v>
      </c>
      <c r="W1382" s="21" t="s">
        <v>152</v>
      </c>
      <c r="X1382" s="21" t="s">
        <v>218</v>
      </c>
      <c r="Y1382" s="26" t="s">
        <v>178</v>
      </c>
    </row>
    <row r="1383" spans="2:25" ht="13.8" x14ac:dyDescent="0.25">
      <c r="B1383" s="20" t="s">
        <v>1165</v>
      </c>
      <c r="C1383" s="21" t="s">
        <v>1166</v>
      </c>
      <c r="D1383" s="21" t="s">
        <v>1167</v>
      </c>
      <c r="E1383" s="22">
        <v>14478</v>
      </c>
      <c r="F1383" s="21" t="s">
        <v>1168</v>
      </c>
      <c r="G1383" s="21" t="s">
        <v>1169</v>
      </c>
      <c r="H1383" s="21">
        <v>20</v>
      </c>
      <c r="I1383" s="21" t="s">
        <v>34</v>
      </c>
      <c r="J1383" s="23">
        <v>35065</v>
      </c>
      <c r="K1383" s="24">
        <v>1996</v>
      </c>
      <c r="L1383" s="21" t="s">
        <v>100</v>
      </c>
      <c r="M1383" s="21" t="s">
        <v>16</v>
      </c>
      <c r="N1383" s="21" t="s">
        <v>110</v>
      </c>
      <c r="O1383" s="21" t="s">
        <v>101</v>
      </c>
      <c r="P1383" s="21" t="s">
        <v>16</v>
      </c>
      <c r="Q1383" s="21" t="s">
        <v>30</v>
      </c>
      <c r="R1383" s="21" t="s">
        <v>102</v>
      </c>
      <c r="S1383" s="25">
        <v>42</v>
      </c>
      <c r="T1383" s="25">
        <v>40.9</v>
      </c>
      <c r="U1383" s="25" t="s">
        <v>101</v>
      </c>
      <c r="V1383" s="21" t="s">
        <v>212</v>
      </c>
      <c r="W1383" s="21" t="s">
        <v>152</v>
      </c>
      <c r="X1383" s="21" t="s">
        <v>1170</v>
      </c>
      <c r="Y1383" s="26" t="s">
        <v>106</v>
      </c>
    </row>
    <row r="1384" spans="2:25" ht="13.8" x14ac:dyDescent="0.25">
      <c r="B1384" s="20" t="s">
        <v>1171</v>
      </c>
      <c r="C1384" s="21" t="s">
        <v>1166</v>
      </c>
      <c r="D1384" s="21" t="s">
        <v>1172</v>
      </c>
      <c r="E1384" s="22">
        <v>14478</v>
      </c>
      <c r="F1384" s="21" t="s">
        <v>1168</v>
      </c>
      <c r="G1384" s="21" t="s">
        <v>1169</v>
      </c>
      <c r="H1384" s="21">
        <v>20</v>
      </c>
      <c r="I1384" s="21" t="s">
        <v>34</v>
      </c>
      <c r="J1384" s="23">
        <v>35065</v>
      </c>
      <c r="K1384" s="24">
        <v>1996</v>
      </c>
      <c r="L1384" s="21" t="s">
        <v>100</v>
      </c>
      <c r="M1384" s="21" t="s">
        <v>16</v>
      </c>
      <c r="N1384" s="21" t="s">
        <v>110</v>
      </c>
      <c r="O1384" s="21" t="s">
        <v>101</v>
      </c>
      <c r="P1384" s="21" t="s">
        <v>16</v>
      </c>
      <c r="Q1384" s="21" t="s">
        <v>30</v>
      </c>
      <c r="R1384" s="21" t="s">
        <v>102</v>
      </c>
      <c r="S1384" s="25">
        <v>42</v>
      </c>
      <c r="T1384" s="25">
        <v>40.9</v>
      </c>
      <c r="U1384" s="25" t="s">
        <v>101</v>
      </c>
      <c r="V1384" s="21" t="s">
        <v>212</v>
      </c>
      <c r="W1384" s="21" t="s">
        <v>152</v>
      </c>
      <c r="X1384" s="21" t="s">
        <v>1170</v>
      </c>
      <c r="Y1384" s="26" t="s">
        <v>106</v>
      </c>
    </row>
    <row r="1385" spans="2:25" ht="13.8" x14ac:dyDescent="0.25">
      <c r="B1385" s="20" t="s">
        <v>5017</v>
      </c>
      <c r="C1385" s="21" t="s">
        <v>874</v>
      </c>
      <c r="D1385" s="21" t="s">
        <v>1547</v>
      </c>
      <c r="E1385" s="22">
        <v>14727</v>
      </c>
      <c r="F1385" s="21" t="s">
        <v>876</v>
      </c>
      <c r="G1385" s="21" t="s">
        <v>877</v>
      </c>
      <c r="H1385" s="21">
        <v>1</v>
      </c>
      <c r="I1385" s="21" t="s">
        <v>34</v>
      </c>
      <c r="J1385" s="23">
        <v>38704</v>
      </c>
      <c r="K1385" s="24">
        <v>2005</v>
      </c>
      <c r="L1385" s="21" t="s">
        <v>100</v>
      </c>
      <c r="M1385" s="21" t="s">
        <v>151</v>
      </c>
      <c r="N1385" s="21" t="s">
        <v>5167</v>
      </c>
      <c r="O1385" s="21" t="s">
        <v>101</v>
      </c>
      <c r="P1385" s="21" t="s">
        <v>13</v>
      </c>
      <c r="Q1385" s="21" t="s">
        <v>30</v>
      </c>
      <c r="R1385" s="21" t="s">
        <v>102</v>
      </c>
      <c r="S1385" s="25">
        <v>1.5</v>
      </c>
      <c r="T1385" s="25">
        <v>1.35</v>
      </c>
      <c r="U1385" s="25" t="s">
        <v>101</v>
      </c>
      <c r="V1385" s="21" t="s">
        <v>118</v>
      </c>
      <c r="W1385" s="21" t="s">
        <v>5177</v>
      </c>
      <c r="X1385" s="21" t="s">
        <v>105</v>
      </c>
      <c r="Y1385" s="26" t="s">
        <v>178</v>
      </c>
    </row>
    <row r="1386" spans="2:25" ht="13.8" x14ac:dyDescent="0.25">
      <c r="B1386" s="20" t="s">
        <v>5018</v>
      </c>
      <c r="C1386" s="21" t="s">
        <v>874</v>
      </c>
      <c r="D1386" s="21" t="s">
        <v>5019</v>
      </c>
      <c r="E1386" s="22">
        <v>14727</v>
      </c>
      <c r="F1386" s="21" t="s">
        <v>876</v>
      </c>
      <c r="G1386" s="21" t="s">
        <v>877</v>
      </c>
      <c r="H1386" s="21">
        <v>1</v>
      </c>
      <c r="I1386" s="21" t="s">
        <v>34</v>
      </c>
      <c r="J1386" s="23">
        <v>44516</v>
      </c>
      <c r="K1386" s="24">
        <v>2021</v>
      </c>
      <c r="L1386" s="21" t="s">
        <v>100</v>
      </c>
      <c r="M1386" s="21" t="s">
        <v>151</v>
      </c>
      <c r="N1386" s="21" t="s">
        <v>5167</v>
      </c>
      <c r="O1386" s="21" t="s">
        <v>101</v>
      </c>
      <c r="P1386" s="21" t="s">
        <v>13</v>
      </c>
      <c r="Q1386" s="21" t="s">
        <v>30</v>
      </c>
      <c r="R1386" s="21" t="s">
        <v>102</v>
      </c>
      <c r="S1386" s="25">
        <v>32.32</v>
      </c>
      <c r="T1386" s="25">
        <v>32.32</v>
      </c>
      <c r="U1386" s="25" t="s">
        <v>101</v>
      </c>
      <c r="V1386" s="21" t="s">
        <v>103</v>
      </c>
      <c r="W1386" s="21" t="s">
        <v>5177</v>
      </c>
      <c r="X1386" s="21" t="s">
        <v>105</v>
      </c>
      <c r="Y1386" s="26" t="s">
        <v>112</v>
      </c>
    </row>
    <row r="1387" spans="2:25" ht="13.8" x14ac:dyDescent="0.25">
      <c r="B1387" s="20" t="s">
        <v>4039</v>
      </c>
      <c r="C1387" s="21" t="s">
        <v>563</v>
      </c>
      <c r="D1387" s="21" t="s">
        <v>4040</v>
      </c>
      <c r="E1387" s="22">
        <v>86931</v>
      </c>
      <c r="F1387" s="21" t="s">
        <v>4041</v>
      </c>
      <c r="G1387" s="21" t="s">
        <v>4042</v>
      </c>
      <c r="H1387" s="21">
        <v>16</v>
      </c>
      <c r="I1387" s="21" t="s">
        <v>38</v>
      </c>
      <c r="J1387" s="23">
        <v>30682</v>
      </c>
      <c r="K1387" s="24">
        <v>1984</v>
      </c>
      <c r="L1387" s="21" t="s">
        <v>100</v>
      </c>
      <c r="M1387" s="21" t="s">
        <v>91</v>
      </c>
      <c r="N1387" s="21" t="s">
        <v>101</v>
      </c>
      <c r="O1387" s="21" t="s">
        <v>101</v>
      </c>
      <c r="P1387" s="21" t="s">
        <v>91</v>
      </c>
      <c r="Q1387" s="21" t="s">
        <v>32</v>
      </c>
      <c r="R1387" s="21" t="s">
        <v>102</v>
      </c>
      <c r="S1387" s="25">
        <v>4.0999999999999996</v>
      </c>
      <c r="T1387" s="25">
        <v>4.0333329999999998</v>
      </c>
      <c r="U1387" s="25" t="s">
        <v>101</v>
      </c>
      <c r="V1387" s="21" t="s">
        <v>101</v>
      </c>
      <c r="W1387" s="21" t="s">
        <v>152</v>
      </c>
      <c r="X1387" s="21" t="s">
        <v>1354</v>
      </c>
      <c r="Y1387" s="26" t="s">
        <v>106</v>
      </c>
    </row>
    <row r="1388" spans="2:25" ht="13.8" x14ac:dyDescent="0.25">
      <c r="B1388" s="20" t="s">
        <v>4043</v>
      </c>
      <c r="C1388" s="21" t="s">
        <v>563</v>
      </c>
      <c r="D1388" s="21" t="s">
        <v>4044</v>
      </c>
      <c r="E1388" s="22">
        <v>86931</v>
      </c>
      <c r="F1388" s="21" t="s">
        <v>4041</v>
      </c>
      <c r="G1388" s="21" t="s">
        <v>4042</v>
      </c>
      <c r="H1388" s="21">
        <v>16</v>
      </c>
      <c r="I1388" s="21" t="s">
        <v>38</v>
      </c>
      <c r="J1388" s="23">
        <v>30682</v>
      </c>
      <c r="K1388" s="24">
        <v>1984</v>
      </c>
      <c r="L1388" s="21" t="s">
        <v>100</v>
      </c>
      <c r="M1388" s="21" t="s">
        <v>91</v>
      </c>
      <c r="N1388" s="21" t="s">
        <v>101</v>
      </c>
      <c r="O1388" s="21" t="s">
        <v>101</v>
      </c>
      <c r="P1388" s="21" t="s">
        <v>91</v>
      </c>
      <c r="Q1388" s="21" t="s">
        <v>32</v>
      </c>
      <c r="R1388" s="21" t="s">
        <v>102</v>
      </c>
      <c r="S1388" s="25">
        <v>4.0999999999999996</v>
      </c>
      <c r="T1388" s="25">
        <v>4.0333329999999998</v>
      </c>
      <c r="U1388" s="25" t="s">
        <v>101</v>
      </c>
      <c r="V1388" s="21" t="s">
        <v>101</v>
      </c>
      <c r="W1388" s="21" t="s">
        <v>152</v>
      </c>
      <c r="X1388" s="21" t="s">
        <v>1354</v>
      </c>
      <c r="Y1388" s="26" t="s">
        <v>106</v>
      </c>
    </row>
    <row r="1389" spans="2:25" ht="13.8" x14ac:dyDescent="0.25">
      <c r="B1389" s="20" t="s">
        <v>4045</v>
      </c>
      <c r="C1389" s="21" t="s">
        <v>563</v>
      </c>
      <c r="D1389" s="21" t="s">
        <v>4046</v>
      </c>
      <c r="E1389" s="22">
        <v>86931</v>
      </c>
      <c r="F1389" s="21" t="s">
        <v>4041</v>
      </c>
      <c r="G1389" s="21" t="s">
        <v>4047</v>
      </c>
      <c r="H1389" s="21">
        <v>16</v>
      </c>
      <c r="I1389" s="21" t="s">
        <v>38</v>
      </c>
      <c r="J1389" s="23">
        <v>30682</v>
      </c>
      <c r="K1389" s="24">
        <v>1984</v>
      </c>
      <c r="L1389" s="21" t="s">
        <v>100</v>
      </c>
      <c r="M1389" s="21" t="s">
        <v>91</v>
      </c>
      <c r="N1389" s="21" t="s">
        <v>101</v>
      </c>
      <c r="O1389" s="21" t="s">
        <v>101</v>
      </c>
      <c r="P1389" s="21" t="s">
        <v>91</v>
      </c>
      <c r="Q1389" s="21" t="s">
        <v>32</v>
      </c>
      <c r="R1389" s="21" t="s">
        <v>102</v>
      </c>
      <c r="S1389" s="25">
        <v>4.0999999999999996</v>
      </c>
      <c r="T1389" s="25">
        <v>4.0333329999999998</v>
      </c>
      <c r="U1389" s="25" t="s">
        <v>101</v>
      </c>
      <c r="V1389" s="21" t="s">
        <v>101</v>
      </c>
      <c r="W1389" s="21" t="s">
        <v>152</v>
      </c>
      <c r="X1389" s="21" t="s">
        <v>1354</v>
      </c>
      <c r="Y1389" s="26" t="s">
        <v>106</v>
      </c>
    </row>
    <row r="1390" spans="2:25" ht="13.8" x14ac:dyDescent="0.25">
      <c r="B1390" s="20" t="s">
        <v>5020</v>
      </c>
      <c r="C1390" s="21" t="s">
        <v>5021</v>
      </c>
      <c r="D1390" s="21" t="s">
        <v>5022</v>
      </c>
      <c r="E1390" s="22">
        <v>54597</v>
      </c>
      <c r="F1390" s="21" t="s">
        <v>5023</v>
      </c>
      <c r="G1390" s="21" t="s">
        <v>5024</v>
      </c>
      <c r="H1390" s="21">
        <v>1</v>
      </c>
      <c r="I1390" s="21" t="s">
        <v>36</v>
      </c>
      <c r="J1390" s="23">
        <v>44496</v>
      </c>
      <c r="K1390" s="24">
        <v>2021</v>
      </c>
      <c r="L1390" s="21" t="s">
        <v>100</v>
      </c>
      <c r="M1390" s="21" t="s">
        <v>16</v>
      </c>
      <c r="N1390" s="21" t="s">
        <v>110</v>
      </c>
      <c r="O1390" s="21" t="s">
        <v>101</v>
      </c>
      <c r="P1390" s="21" t="s">
        <v>16</v>
      </c>
      <c r="Q1390" s="21" t="s">
        <v>30</v>
      </c>
      <c r="R1390" s="21" t="s">
        <v>102</v>
      </c>
      <c r="S1390" s="25">
        <v>12.981999999999999</v>
      </c>
      <c r="T1390" s="25">
        <v>12.255000000000001</v>
      </c>
      <c r="U1390" s="25" t="s">
        <v>101</v>
      </c>
      <c r="V1390" s="21" t="s">
        <v>121</v>
      </c>
      <c r="W1390" s="21" t="s">
        <v>152</v>
      </c>
      <c r="X1390" s="21" t="s">
        <v>378</v>
      </c>
      <c r="Y1390" s="26" t="s">
        <v>178</v>
      </c>
    </row>
    <row r="1391" spans="2:25" ht="13.8" x14ac:dyDescent="0.25">
      <c r="B1391" s="20" t="s">
        <v>4048</v>
      </c>
      <c r="C1391" s="21" t="s">
        <v>5504</v>
      </c>
      <c r="D1391" s="21" t="s">
        <v>4049</v>
      </c>
      <c r="E1391" s="22">
        <v>66287</v>
      </c>
      <c r="F1391" s="21" t="s">
        <v>4050</v>
      </c>
      <c r="G1391" s="21" t="s">
        <v>4051</v>
      </c>
      <c r="H1391" s="21" t="s">
        <v>101</v>
      </c>
      <c r="I1391" s="21" t="s">
        <v>44</v>
      </c>
      <c r="J1391" s="23">
        <v>42610</v>
      </c>
      <c r="K1391" s="24">
        <v>2016</v>
      </c>
      <c r="L1391" s="21" t="s">
        <v>100</v>
      </c>
      <c r="M1391" s="21" t="s">
        <v>167</v>
      </c>
      <c r="N1391" s="21" t="s">
        <v>101</v>
      </c>
      <c r="O1391" s="21" t="s">
        <v>5868</v>
      </c>
      <c r="P1391" s="21" t="s">
        <v>66</v>
      </c>
      <c r="Q1391" s="21" t="s">
        <v>32</v>
      </c>
      <c r="R1391" s="21" t="s">
        <v>102</v>
      </c>
      <c r="S1391" s="25">
        <v>15</v>
      </c>
      <c r="T1391" s="25">
        <v>15</v>
      </c>
      <c r="U1391" s="25" t="s">
        <v>101</v>
      </c>
      <c r="V1391" s="21" t="s">
        <v>101</v>
      </c>
      <c r="W1391" s="21" t="s">
        <v>152</v>
      </c>
      <c r="X1391" s="21" t="s">
        <v>3169</v>
      </c>
      <c r="Y1391" s="26" t="s">
        <v>112</v>
      </c>
    </row>
    <row r="1392" spans="2:25" ht="13.8" x14ac:dyDescent="0.25">
      <c r="B1392" s="20" t="s">
        <v>4052</v>
      </c>
      <c r="C1392" s="21" t="s">
        <v>5224</v>
      </c>
      <c r="D1392" s="21" t="s">
        <v>4053</v>
      </c>
      <c r="E1392" s="22">
        <v>66287</v>
      </c>
      <c r="F1392" s="21" t="s">
        <v>4050</v>
      </c>
      <c r="G1392" s="21" t="s">
        <v>5715</v>
      </c>
      <c r="H1392" s="21">
        <v>2</v>
      </c>
      <c r="I1392" s="21" t="s">
        <v>44</v>
      </c>
      <c r="J1392" s="23">
        <v>28027</v>
      </c>
      <c r="K1392" s="24">
        <v>1976</v>
      </c>
      <c r="L1392" s="21" t="s">
        <v>937</v>
      </c>
      <c r="M1392" s="21" t="s">
        <v>24</v>
      </c>
      <c r="N1392" s="21" t="s">
        <v>564</v>
      </c>
      <c r="O1392" s="21" t="s">
        <v>101</v>
      </c>
      <c r="P1392" s="21" t="s">
        <v>24</v>
      </c>
      <c r="Q1392" s="21" t="s">
        <v>32</v>
      </c>
      <c r="R1392" s="21" t="s">
        <v>102</v>
      </c>
      <c r="S1392" s="25">
        <v>724</v>
      </c>
      <c r="T1392" s="25">
        <v>655.6</v>
      </c>
      <c r="U1392" s="25" t="s">
        <v>101</v>
      </c>
      <c r="V1392" s="21" t="s">
        <v>141</v>
      </c>
      <c r="W1392" s="21" t="s">
        <v>5177</v>
      </c>
      <c r="X1392" s="21" t="s">
        <v>137</v>
      </c>
      <c r="Y1392" s="26" t="s">
        <v>138</v>
      </c>
    </row>
    <row r="1393" spans="2:25" ht="13.8" x14ac:dyDescent="0.25">
      <c r="B1393" s="20" t="s">
        <v>2679</v>
      </c>
      <c r="C1393" s="21" t="s">
        <v>1955</v>
      </c>
      <c r="D1393" s="21" t="s">
        <v>2680</v>
      </c>
      <c r="E1393" s="22">
        <v>86641</v>
      </c>
      <c r="F1393" s="21" t="s">
        <v>2681</v>
      </c>
      <c r="G1393" s="21" t="s">
        <v>759</v>
      </c>
      <c r="H1393" s="21">
        <v>21</v>
      </c>
      <c r="I1393" s="21" t="s">
        <v>38</v>
      </c>
      <c r="J1393" s="23">
        <v>43811</v>
      </c>
      <c r="K1393" s="24">
        <v>2019</v>
      </c>
      <c r="L1393" s="21" t="s">
        <v>100</v>
      </c>
      <c r="M1393" s="21" t="s">
        <v>167</v>
      </c>
      <c r="N1393" s="21" t="s">
        <v>101</v>
      </c>
      <c r="O1393" s="21" t="s">
        <v>5868</v>
      </c>
      <c r="P1393" s="21" t="s">
        <v>66</v>
      </c>
      <c r="Q1393" s="21" t="s">
        <v>32</v>
      </c>
      <c r="R1393" s="21" t="s">
        <v>102</v>
      </c>
      <c r="S1393" s="25">
        <v>1.5</v>
      </c>
      <c r="T1393" s="25">
        <v>1.5</v>
      </c>
      <c r="U1393" s="25" t="s">
        <v>101</v>
      </c>
      <c r="V1393" s="21" t="s">
        <v>101</v>
      </c>
      <c r="W1393" s="21" t="s">
        <v>5177</v>
      </c>
      <c r="X1393" s="21" t="s">
        <v>1354</v>
      </c>
      <c r="Y1393" s="26" t="s">
        <v>112</v>
      </c>
    </row>
    <row r="1394" spans="2:25" ht="13.8" x14ac:dyDescent="0.25">
      <c r="B1394" s="20" t="s">
        <v>2682</v>
      </c>
      <c r="C1394" s="21" t="s">
        <v>1955</v>
      </c>
      <c r="D1394" s="21" t="s">
        <v>2683</v>
      </c>
      <c r="E1394" s="22">
        <v>86641</v>
      </c>
      <c r="F1394" s="21" t="s">
        <v>2681</v>
      </c>
      <c r="G1394" s="21" t="s">
        <v>759</v>
      </c>
      <c r="H1394" s="21">
        <v>21</v>
      </c>
      <c r="I1394" s="21" t="s">
        <v>38</v>
      </c>
      <c r="J1394" s="23">
        <v>20495</v>
      </c>
      <c r="K1394" s="24">
        <v>1956</v>
      </c>
      <c r="L1394" s="21" t="s">
        <v>100</v>
      </c>
      <c r="M1394" s="21" t="s">
        <v>91</v>
      </c>
      <c r="N1394" s="21" t="s">
        <v>101</v>
      </c>
      <c r="O1394" s="21" t="s">
        <v>101</v>
      </c>
      <c r="P1394" s="21" t="s">
        <v>91</v>
      </c>
      <c r="Q1394" s="21" t="s">
        <v>32</v>
      </c>
      <c r="R1394" s="21" t="s">
        <v>102</v>
      </c>
      <c r="S1394" s="25">
        <v>5.6</v>
      </c>
      <c r="T1394" s="25">
        <v>5.5949999999999998</v>
      </c>
      <c r="U1394" s="25" t="s">
        <v>101</v>
      </c>
      <c r="V1394" s="21" t="s">
        <v>101</v>
      </c>
      <c r="W1394" s="21" t="s">
        <v>152</v>
      </c>
      <c r="X1394" s="21" t="s">
        <v>1354</v>
      </c>
      <c r="Y1394" s="26" t="s">
        <v>106</v>
      </c>
    </row>
    <row r="1395" spans="2:25" ht="13.8" x14ac:dyDescent="0.25">
      <c r="B1395" s="20" t="s">
        <v>2684</v>
      </c>
      <c r="C1395" s="21" t="s">
        <v>1955</v>
      </c>
      <c r="D1395" s="21" t="s">
        <v>2685</v>
      </c>
      <c r="E1395" s="22">
        <v>86641</v>
      </c>
      <c r="F1395" s="21" t="s">
        <v>2681</v>
      </c>
      <c r="G1395" s="21" t="s">
        <v>759</v>
      </c>
      <c r="H1395" s="21">
        <v>21</v>
      </c>
      <c r="I1395" s="21" t="s">
        <v>38</v>
      </c>
      <c r="J1395" s="23">
        <v>20425</v>
      </c>
      <c r="K1395" s="24">
        <v>1955</v>
      </c>
      <c r="L1395" s="21" t="s">
        <v>100</v>
      </c>
      <c r="M1395" s="21" t="s">
        <v>91</v>
      </c>
      <c r="N1395" s="21" t="s">
        <v>101</v>
      </c>
      <c r="O1395" s="21" t="s">
        <v>101</v>
      </c>
      <c r="P1395" s="21" t="s">
        <v>91</v>
      </c>
      <c r="Q1395" s="21" t="s">
        <v>32</v>
      </c>
      <c r="R1395" s="21" t="s">
        <v>102</v>
      </c>
      <c r="S1395" s="25">
        <v>5.6</v>
      </c>
      <c r="T1395" s="25">
        <v>5.5949999999999998</v>
      </c>
      <c r="U1395" s="25" t="s">
        <v>101</v>
      </c>
      <c r="V1395" s="21" t="s">
        <v>101</v>
      </c>
      <c r="W1395" s="21" t="s">
        <v>152</v>
      </c>
      <c r="X1395" s="21" t="s">
        <v>1354</v>
      </c>
      <c r="Y1395" s="26" t="s">
        <v>106</v>
      </c>
    </row>
    <row r="1396" spans="2:25" ht="13.8" x14ac:dyDescent="0.25">
      <c r="B1396" s="20" t="s">
        <v>4054</v>
      </c>
      <c r="C1396" s="21" t="s">
        <v>3950</v>
      </c>
      <c r="D1396" s="21" t="s">
        <v>4055</v>
      </c>
      <c r="E1396" s="22">
        <v>86641</v>
      </c>
      <c r="F1396" s="21" t="s">
        <v>2681</v>
      </c>
      <c r="G1396" s="21" t="s">
        <v>4056</v>
      </c>
      <c r="H1396" s="21">
        <v>50</v>
      </c>
      <c r="I1396" s="21" t="s">
        <v>38</v>
      </c>
      <c r="J1396" s="23">
        <v>39067</v>
      </c>
      <c r="K1396" s="24">
        <v>2006</v>
      </c>
      <c r="L1396" s="21" t="s">
        <v>100</v>
      </c>
      <c r="M1396" s="21" t="s">
        <v>14</v>
      </c>
      <c r="N1396" s="21" t="s">
        <v>5168</v>
      </c>
      <c r="O1396" s="21" t="s">
        <v>101</v>
      </c>
      <c r="P1396" s="21" t="s">
        <v>14</v>
      </c>
      <c r="Q1396" s="21" t="s">
        <v>30</v>
      </c>
      <c r="R1396" s="21" t="s">
        <v>102</v>
      </c>
      <c r="S1396" s="25">
        <v>1.3640000000000001</v>
      </c>
      <c r="T1396" s="25">
        <v>1.3640000000000001</v>
      </c>
      <c r="U1396" s="25" t="s">
        <v>101</v>
      </c>
      <c r="V1396" s="21" t="s">
        <v>160</v>
      </c>
      <c r="W1396" s="21" t="s">
        <v>152</v>
      </c>
      <c r="X1396" s="21" t="s">
        <v>1354</v>
      </c>
      <c r="Y1396" s="26" t="s">
        <v>178</v>
      </c>
    </row>
    <row r="1397" spans="2:25" ht="13.8" x14ac:dyDescent="0.25">
      <c r="B1397" s="20" t="s">
        <v>4057</v>
      </c>
      <c r="C1397" s="21" t="s">
        <v>3950</v>
      </c>
      <c r="D1397" s="21" t="s">
        <v>4058</v>
      </c>
      <c r="E1397" s="22">
        <v>86641</v>
      </c>
      <c r="F1397" s="21" t="s">
        <v>2681</v>
      </c>
      <c r="G1397" s="21" t="s">
        <v>4056</v>
      </c>
      <c r="H1397" s="21">
        <v>50</v>
      </c>
      <c r="I1397" s="21" t="s">
        <v>38</v>
      </c>
      <c r="J1397" s="23">
        <v>21097</v>
      </c>
      <c r="K1397" s="24">
        <v>1957</v>
      </c>
      <c r="L1397" s="21" t="s">
        <v>100</v>
      </c>
      <c r="M1397" s="21" t="s">
        <v>90</v>
      </c>
      <c r="N1397" s="21" t="s">
        <v>5171</v>
      </c>
      <c r="O1397" s="21" t="s">
        <v>101</v>
      </c>
      <c r="P1397" s="21" t="s">
        <v>90</v>
      </c>
      <c r="Q1397" s="21" t="s">
        <v>30</v>
      </c>
      <c r="R1397" s="21" t="s">
        <v>102</v>
      </c>
      <c r="S1397" s="25">
        <v>4.9000000000000004</v>
      </c>
      <c r="T1397" s="25">
        <v>4.6150000000000002</v>
      </c>
      <c r="U1397" s="25" t="s">
        <v>101</v>
      </c>
      <c r="V1397" s="21" t="s">
        <v>118</v>
      </c>
      <c r="W1397" s="21" t="s">
        <v>5177</v>
      </c>
      <c r="X1397" s="21" t="s">
        <v>1354</v>
      </c>
      <c r="Y1397" s="26" t="s">
        <v>178</v>
      </c>
    </row>
    <row r="1398" spans="2:25" ht="13.8" x14ac:dyDescent="0.25">
      <c r="B1398" s="20" t="s">
        <v>4059</v>
      </c>
      <c r="C1398" s="21" t="s">
        <v>3950</v>
      </c>
      <c r="D1398" s="21" t="s">
        <v>4060</v>
      </c>
      <c r="E1398" s="22">
        <v>86641</v>
      </c>
      <c r="F1398" s="21" t="s">
        <v>2681</v>
      </c>
      <c r="G1398" s="21" t="s">
        <v>4056</v>
      </c>
      <c r="H1398" s="21">
        <v>50</v>
      </c>
      <c r="I1398" s="21" t="s">
        <v>38</v>
      </c>
      <c r="J1398" s="23">
        <v>21097</v>
      </c>
      <c r="K1398" s="24">
        <v>1957</v>
      </c>
      <c r="L1398" s="21" t="s">
        <v>100</v>
      </c>
      <c r="M1398" s="21" t="s">
        <v>90</v>
      </c>
      <c r="N1398" s="21" t="s">
        <v>5171</v>
      </c>
      <c r="O1398" s="21" t="s">
        <v>101</v>
      </c>
      <c r="P1398" s="21" t="s">
        <v>90</v>
      </c>
      <c r="Q1398" s="21" t="s">
        <v>30</v>
      </c>
      <c r="R1398" s="21" t="s">
        <v>102</v>
      </c>
      <c r="S1398" s="25">
        <v>4.9000000000000004</v>
      </c>
      <c r="T1398" s="25">
        <v>4.6150000000000002</v>
      </c>
      <c r="U1398" s="25" t="s">
        <v>101</v>
      </c>
      <c r="V1398" s="21" t="s">
        <v>118</v>
      </c>
      <c r="W1398" s="21" t="s">
        <v>5177</v>
      </c>
      <c r="X1398" s="21" t="s">
        <v>1354</v>
      </c>
      <c r="Y1398" s="26" t="s">
        <v>178</v>
      </c>
    </row>
    <row r="1399" spans="2:25" ht="13.8" x14ac:dyDescent="0.25">
      <c r="B1399" s="20" t="s">
        <v>920</v>
      </c>
      <c r="C1399" s="21" t="s">
        <v>915</v>
      </c>
      <c r="D1399" s="21" t="s">
        <v>921</v>
      </c>
      <c r="E1399" s="22">
        <v>47829</v>
      </c>
      <c r="F1399" s="21" t="s">
        <v>584</v>
      </c>
      <c r="G1399" s="21" t="s">
        <v>397</v>
      </c>
      <c r="H1399" s="21">
        <v>234</v>
      </c>
      <c r="I1399" s="21" t="s">
        <v>29</v>
      </c>
      <c r="J1399" s="23">
        <v>35765</v>
      </c>
      <c r="K1399" s="24">
        <v>1997</v>
      </c>
      <c r="L1399" s="21" t="s">
        <v>100</v>
      </c>
      <c r="M1399" s="21" t="s">
        <v>90</v>
      </c>
      <c r="N1399" s="21" t="s">
        <v>5171</v>
      </c>
      <c r="O1399" s="21" t="s">
        <v>101</v>
      </c>
      <c r="P1399" s="21" t="s">
        <v>90</v>
      </c>
      <c r="Q1399" s="21" t="s">
        <v>30</v>
      </c>
      <c r="R1399" s="21" t="s">
        <v>102</v>
      </c>
      <c r="S1399" s="25">
        <v>2.9</v>
      </c>
      <c r="T1399" s="25">
        <v>1.93</v>
      </c>
      <c r="U1399" s="25" t="s">
        <v>101</v>
      </c>
      <c r="V1399" s="21" t="s">
        <v>118</v>
      </c>
      <c r="W1399" s="21" t="s">
        <v>152</v>
      </c>
      <c r="X1399" s="21" t="s">
        <v>586</v>
      </c>
      <c r="Y1399" s="26" t="s">
        <v>112</v>
      </c>
    </row>
    <row r="1400" spans="2:25" ht="13.8" x14ac:dyDescent="0.25">
      <c r="B1400" s="20" t="s">
        <v>3772</v>
      </c>
      <c r="C1400" s="21" t="s">
        <v>3187</v>
      </c>
      <c r="D1400" s="21" t="s">
        <v>3773</v>
      </c>
      <c r="E1400" s="22">
        <v>31628</v>
      </c>
      <c r="F1400" s="21" t="s">
        <v>3774</v>
      </c>
      <c r="G1400" s="21" t="s">
        <v>3775</v>
      </c>
      <c r="H1400" s="21">
        <v>1</v>
      </c>
      <c r="I1400" s="21" t="s">
        <v>33</v>
      </c>
      <c r="J1400" s="23">
        <v>37952</v>
      </c>
      <c r="K1400" s="24">
        <v>2003</v>
      </c>
      <c r="L1400" s="21" t="s">
        <v>100</v>
      </c>
      <c r="M1400" s="21" t="s">
        <v>14</v>
      </c>
      <c r="N1400" s="21" t="s">
        <v>5166</v>
      </c>
      <c r="O1400" s="21" t="s">
        <v>101</v>
      </c>
      <c r="P1400" s="21" t="s">
        <v>14</v>
      </c>
      <c r="Q1400" s="21" t="s">
        <v>32</v>
      </c>
      <c r="R1400" s="21" t="s">
        <v>102</v>
      </c>
      <c r="S1400" s="25">
        <v>20</v>
      </c>
      <c r="T1400" s="25">
        <v>20</v>
      </c>
      <c r="U1400" s="25" t="s">
        <v>101</v>
      </c>
      <c r="V1400" s="21" t="s">
        <v>229</v>
      </c>
      <c r="W1400" s="21" t="s">
        <v>152</v>
      </c>
      <c r="X1400" s="21" t="s">
        <v>186</v>
      </c>
      <c r="Y1400" s="26" t="s">
        <v>106</v>
      </c>
    </row>
    <row r="1401" spans="2:25" ht="13.8" x14ac:dyDescent="0.25">
      <c r="B1401" s="20" t="s">
        <v>4063</v>
      </c>
      <c r="C1401" s="21" t="s">
        <v>3317</v>
      </c>
      <c r="D1401" s="21" t="s">
        <v>4064</v>
      </c>
      <c r="E1401" s="22">
        <v>8352</v>
      </c>
      <c r="F1401" s="21" t="s">
        <v>4065</v>
      </c>
      <c r="G1401" s="21" t="s">
        <v>4066</v>
      </c>
      <c r="H1401" s="21">
        <v>8</v>
      </c>
      <c r="I1401" s="21" t="s">
        <v>41</v>
      </c>
      <c r="J1401" s="23">
        <v>29188</v>
      </c>
      <c r="K1401" s="24">
        <v>1979</v>
      </c>
      <c r="L1401" s="21" t="s">
        <v>100</v>
      </c>
      <c r="M1401" s="21" t="s">
        <v>167</v>
      </c>
      <c r="N1401" s="21" t="s">
        <v>101</v>
      </c>
      <c r="O1401" s="21" t="s">
        <v>22</v>
      </c>
      <c r="P1401" s="21" t="s">
        <v>22</v>
      </c>
      <c r="Q1401" s="21" t="s">
        <v>32</v>
      </c>
      <c r="R1401" s="21" t="s">
        <v>102</v>
      </c>
      <c r="S1401" s="25">
        <v>175</v>
      </c>
      <c r="T1401" s="25">
        <v>174.2</v>
      </c>
      <c r="U1401" s="25" t="s">
        <v>101</v>
      </c>
      <c r="V1401" s="21" t="s">
        <v>101</v>
      </c>
      <c r="W1401" s="21" t="s">
        <v>152</v>
      </c>
      <c r="X1401" s="21" t="s">
        <v>621</v>
      </c>
      <c r="Y1401" s="26" t="s">
        <v>138</v>
      </c>
    </row>
    <row r="1402" spans="2:25" ht="13.8" x14ac:dyDescent="0.25">
      <c r="B1402" s="20" t="s">
        <v>4067</v>
      </c>
      <c r="C1402" s="21" t="s">
        <v>3317</v>
      </c>
      <c r="D1402" s="21" t="s">
        <v>4068</v>
      </c>
      <c r="E1402" s="22">
        <v>8352</v>
      </c>
      <c r="F1402" s="21" t="s">
        <v>4065</v>
      </c>
      <c r="G1402" s="21" t="s">
        <v>4066</v>
      </c>
      <c r="H1402" s="21">
        <v>8</v>
      </c>
      <c r="I1402" s="21" t="s">
        <v>41</v>
      </c>
      <c r="J1402" s="23">
        <v>29294</v>
      </c>
      <c r="K1402" s="24">
        <v>1980</v>
      </c>
      <c r="L1402" s="21" t="s">
        <v>100</v>
      </c>
      <c r="M1402" s="21" t="s">
        <v>167</v>
      </c>
      <c r="N1402" s="21" t="s">
        <v>101</v>
      </c>
      <c r="O1402" s="21" t="s">
        <v>22</v>
      </c>
      <c r="P1402" s="21" t="s">
        <v>22</v>
      </c>
      <c r="Q1402" s="21" t="s">
        <v>32</v>
      </c>
      <c r="R1402" s="21" t="s">
        <v>102</v>
      </c>
      <c r="S1402" s="25">
        <v>175</v>
      </c>
      <c r="T1402" s="25">
        <v>174.2</v>
      </c>
      <c r="U1402" s="25" t="s">
        <v>101</v>
      </c>
      <c r="V1402" s="21" t="s">
        <v>101</v>
      </c>
      <c r="W1402" s="21" t="s">
        <v>152</v>
      </c>
      <c r="X1402" s="21" t="s">
        <v>621</v>
      </c>
      <c r="Y1402" s="26" t="s">
        <v>138</v>
      </c>
    </row>
    <row r="1403" spans="2:25" ht="13.8" x14ac:dyDescent="0.25">
      <c r="B1403" s="20" t="s">
        <v>4069</v>
      </c>
      <c r="C1403" s="21" t="s">
        <v>3317</v>
      </c>
      <c r="D1403" s="21" t="s">
        <v>4070</v>
      </c>
      <c r="E1403" s="22">
        <v>8352</v>
      </c>
      <c r="F1403" s="21" t="s">
        <v>4065</v>
      </c>
      <c r="G1403" s="21" t="s">
        <v>4066</v>
      </c>
      <c r="H1403" s="21">
        <v>8</v>
      </c>
      <c r="I1403" s="21" t="s">
        <v>41</v>
      </c>
      <c r="J1403" s="23">
        <v>29422</v>
      </c>
      <c r="K1403" s="24">
        <v>1980</v>
      </c>
      <c r="L1403" s="21" t="s">
        <v>100</v>
      </c>
      <c r="M1403" s="21" t="s">
        <v>167</v>
      </c>
      <c r="N1403" s="21" t="s">
        <v>101</v>
      </c>
      <c r="O1403" s="21" t="s">
        <v>22</v>
      </c>
      <c r="P1403" s="21" t="s">
        <v>22</v>
      </c>
      <c r="Q1403" s="21" t="s">
        <v>32</v>
      </c>
      <c r="R1403" s="21" t="s">
        <v>102</v>
      </c>
      <c r="S1403" s="25">
        <v>175</v>
      </c>
      <c r="T1403" s="25">
        <v>174.2</v>
      </c>
      <c r="U1403" s="25" t="s">
        <v>101</v>
      </c>
      <c r="V1403" s="21" t="s">
        <v>101</v>
      </c>
      <c r="W1403" s="21" t="s">
        <v>152</v>
      </c>
      <c r="X1403" s="21" t="s">
        <v>621</v>
      </c>
      <c r="Y1403" s="26" t="s">
        <v>138</v>
      </c>
    </row>
    <row r="1404" spans="2:25" ht="13.8" x14ac:dyDescent="0.25">
      <c r="B1404" s="20" t="s">
        <v>4071</v>
      </c>
      <c r="C1404" s="21" t="s">
        <v>3317</v>
      </c>
      <c r="D1404" s="21" t="s">
        <v>4072</v>
      </c>
      <c r="E1404" s="22">
        <v>8352</v>
      </c>
      <c r="F1404" s="21" t="s">
        <v>4065</v>
      </c>
      <c r="G1404" s="21" t="s">
        <v>4066</v>
      </c>
      <c r="H1404" s="21">
        <v>8</v>
      </c>
      <c r="I1404" s="21" t="s">
        <v>41</v>
      </c>
      <c r="J1404" s="23">
        <v>29672</v>
      </c>
      <c r="K1404" s="24">
        <v>1981</v>
      </c>
      <c r="L1404" s="21" t="s">
        <v>100</v>
      </c>
      <c r="M1404" s="21" t="s">
        <v>167</v>
      </c>
      <c r="N1404" s="21" t="s">
        <v>101</v>
      </c>
      <c r="O1404" s="21" t="s">
        <v>22</v>
      </c>
      <c r="P1404" s="21" t="s">
        <v>22</v>
      </c>
      <c r="Q1404" s="21" t="s">
        <v>32</v>
      </c>
      <c r="R1404" s="21" t="s">
        <v>102</v>
      </c>
      <c r="S1404" s="25">
        <v>175</v>
      </c>
      <c r="T1404" s="25">
        <v>174.2</v>
      </c>
      <c r="U1404" s="25" t="s">
        <v>101</v>
      </c>
      <c r="V1404" s="21" t="s">
        <v>101</v>
      </c>
      <c r="W1404" s="21" t="s">
        <v>152</v>
      </c>
      <c r="X1404" s="21" t="s">
        <v>621</v>
      </c>
      <c r="Y1404" s="26" t="s">
        <v>138</v>
      </c>
    </row>
    <row r="1405" spans="2:25" ht="13.8" x14ac:dyDescent="0.25">
      <c r="B1405" s="20" t="s">
        <v>4073</v>
      </c>
      <c r="C1405" s="21" t="s">
        <v>3317</v>
      </c>
      <c r="D1405" s="21" t="s">
        <v>4074</v>
      </c>
      <c r="E1405" s="22">
        <v>8352</v>
      </c>
      <c r="F1405" s="21" t="s">
        <v>4065</v>
      </c>
      <c r="G1405" s="21" t="s">
        <v>4066</v>
      </c>
      <c r="H1405" s="21">
        <v>8</v>
      </c>
      <c r="I1405" s="21" t="s">
        <v>41</v>
      </c>
      <c r="J1405" s="23">
        <v>29615</v>
      </c>
      <c r="K1405" s="24">
        <v>1981</v>
      </c>
      <c r="L1405" s="21" t="s">
        <v>100</v>
      </c>
      <c r="M1405" s="21" t="s">
        <v>167</v>
      </c>
      <c r="N1405" s="21" t="s">
        <v>101</v>
      </c>
      <c r="O1405" s="21" t="s">
        <v>22</v>
      </c>
      <c r="P1405" s="21" t="s">
        <v>22</v>
      </c>
      <c r="Q1405" s="21" t="s">
        <v>32</v>
      </c>
      <c r="R1405" s="21" t="s">
        <v>102</v>
      </c>
      <c r="S1405" s="25">
        <v>175</v>
      </c>
      <c r="T1405" s="25">
        <v>174.2</v>
      </c>
      <c r="U1405" s="25" t="s">
        <v>101</v>
      </c>
      <c r="V1405" s="21" t="s">
        <v>101</v>
      </c>
      <c r="W1405" s="21" t="s">
        <v>152</v>
      </c>
      <c r="X1405" s="21" t="s">
        <v>621</v>
      </c>
      <c r="Y1405" s="26" t="s">
        <v>138</v>
      </c>
    </row>
    <row r="1406" spans="2:25" ht="13.8" x14ac:dyDescent="0.25">
      <c r="B1406" s="20" t="s">
        <v>4075</v>
      </c>
      <c r="C1406" s="21" t="s">
        <v>3317</v>
      </c>
      <c r="D1406" s="21" t="s">
        <v>4076</v>
      </c>
      <c r="E1406" s="22">
        <v>8352</v>
      </c>
      <c r="F1406" s="21" t="s">
        <v>4065</v>
      </c>
      <c r="G1406" s="21" t="s">
        <v>4066</v>
      </c>
      <c r="H1406" s="21">
        <v>8</v>
      </c>
      <c r="I1406" s="21" t="s">
        <v>41</v>
      </c>
      <c r="J1406" s="23">
        <v>29537</v>
      </c>
      <c r="K1406" s="24">
        <v>1980</v>
      </c>
      <c r="L1406" s="21" t="s">
        <v>100</v>
      </c>
      <c r="M1406" s="21" t="s">
        <v>167</v>
      </c>
      <c r="N1406" s="21" t="s">
        <v>101</v>
      </c>
      <c r="O1406" s="21" t="s">
        <v>22</v>
      </c>
      <c r="P1406" s="21" t="s">
        <v>22</v>
      </c>
      <c r="Q1406" s="21" t="s">
        <v>32</v>
      </c>
      <c r="R1406" s="21" t="s">
        <v>102</v>
      </c>
      <c r="S1406" s="25">
        <v>175</v>
      </c>
      <c r="T1406" s="25">
        <v>174.2</v>
      </c>
      <c r="U1406" s="25" t="s">
        <v>101</v>
      </c>
      <c r="V1406" s="21" t="s">
        <v>101</v>
      </c>
      <c r="W1406" s="21" t="s">
        <v>152</v>
      </c>
      <c r="X1406" s="21" t="s">
        <v>621</v>
      </c>
      <c r="Y1406" s="26" t="s">
        <v>138</v>
      </c>
    </row>
    <row r="1407" spans="2:25" ht="13.8" x14ac:dyDescent="0.25">
      <c r="B1407" s="20" t="s">
        <v>2686</v>
      </c>
      <c r="C1407" s="21" t="s">
        <v>2687</v>
      </c>
      <c r="D1407" s="21" t="s">
        <v>2688</v>
      </c>
      <c r="E1407" s="22">
        <v>83064</v>
      </c>
      <c r="F1407" s="21" t="s">
        <v>2689</v>
      </c>
      <c r="G1407" s="21" t="s">
        <v>2690</v>
      </c>
      <c r="H1407" s="21">
        <v>37</v>
      </c>
      <c r="I1407" s="21" t="s">
        <v>38</v>
      </c>
      <c r="J1407" s="23">
        <v>36923</v>
      </c>
      <c r="K1407" s="24">
        <v>2001</v>
      </c>
      <c r="L1407" s="21" t="s">
        <v>100</v>
      </c>
      <c r="M1407" s="21" t="s">
        <v>16</v>
      </c>
      <c r="N1407" s="21" t="s">
        <v>110</v>
      </c>
      <c r="O1407" s="21" t="s">
        <v>101</v>
      </c>
      <c r="P1407" s="21" t="s">
        <v>16</v>
      </c>
      <c r="Q1407" s="21" t="s">
        <v>30</v>
      </c>
      <c r="R1407" s="21" t="s">
        <v>102</v>
      </c>
      <c r="S1407" s="25">
        <v>6</v>
      </c>
      <c r="T1407" s="25">
        <v>6</v>
      </c>
      <c r="U1407" s="25" t="s">
        <v>101</v>
      </c>
      <c r="V1407" s="21" t="s">
        <v>212</v>
      </c>
      <c r="W1407" s="21" t="s">
        <v>5177</v>
      </c>
      <c r="X1407" s="21" t="s">
        <v>218</v>
      </c>
      <c r="Y1407" s="26" t="s">
        <v>112</v>
      </c>
    </row>
    <row r="1408" spans="2:25" ht="13.8" x14ac:dyDescent="0.25">
      <c r="B1408" s="20" t="s">
        <v>2691</v>
      </c>
      <c r="C1408" s="21" t="s">
        <v>2692</v>
      </c>
      <c r="D1408" s="21" t="s">
        <v>2693</v>
      </c>
      <c r="E1408" s="22">
        <v>45665</v>
      </c>
      <c r="F1408" s="21" t="s">
        <v>2694</v>
      </c>
      <c r="G1408" s="21" t="s">
        <v>101</v>
      </c>
      <c r="H1408" s="21" t="s">
        <v>101</v>
      </c>
      <c r="I1408" s="21" t="s">
        <v>29</v>
      </c>
      <c r="J1408" s="23">
        <v>38036</v>
      </c>
      <c r="K1408" s="24">
        <v>2004</v>
      </c>
      <c r="L1408" s="21" t="s">
        <v>100</v>
      </c>
      <c r="M1408" s="21" t="s">
        <v>14</v>
      </c>
      <c r="N1408" s="21" t="s">
        <v>5166</v>
      </c>
      <c r="O1408" s="21" t="s">
        <v>101</v>
      </c>
      <c r="P1408" s="21" t="s">
        <v>14</v>
      </c>
      <c r="Q1408" s="21" t="s">
        <v>30</v>
      </c>
      <c r="R1408" s="21" t="s">
        <v>102</v>
      </c>
      <c r="S1408" s="25">
        <v>20</v>
      </c>
      <c r="T1408" s="25">
        <v>18</v>
      </c>
      <c r="U1408" s="25" t="s">
        <v>101</v>
      </c>
      <c r="V1408" s="21" t="s">
        <v>103</v>
      </c>
      <c r="W1408" s="21" t="s">
        <v>152</v>
      </c>
      <c r="X1408" s="21" t="s">
        <v>378</v>
      </c>
      <c r="Y1408" s="26" t="s">
        <v>106</v>
      </c>
    </row>
    <row r="1409" spans="2:25" ht="13.8" x14ac:dyDescent="0.25">
      <c r="B1409" s="20" t="s">
        <v>521</v>
      </c>
      <c r="C1409" s="21" t="s">
        <v>5093</v>
      </c>
      <c r="D1409" s="21" t="s">
        <v>522</v>
      </c>
      <c r="E1409" s="22">
        <v>93055</v>
      </c>
      <c r="F1409" s="21" t="s">
        <v>523</v>
      </c>
      <c r="G1409" s="21" t="s">
        <v>524</v>
      </c>
      <c r="H1409" s="21">
        <v>1</v>
      </c>
      <c r="I1409" s="21" t="s">
        <v>38</v>
      </c>
      <c r="J1409" s="23">
        <v>40729</v>
      </c>
      <c r="K1409" s="24">
        <v>2011</v>
      </c>
      <c r="L1409" s="21" t="s">
        <v>100</v>
      </c>
      <c r="M1409" s="21" t="s">
        <v>16</v>
      </c>
      <c r="N1409" s="21" t="s">
        <v>110</v>
      </c>
      <c r="O1409" s="21" t="s">
        <v>101</v>
      </c>
      <c r="P1409" s="21" t="s">
        <v>16</v>
      </c>
      <c r="Q1409" s="21" t="s">
        <v>30</v>
      </c>
      <c r="R1409" s="21" t="s">
        <v>102</v>
      </c>
      <c r="S1409" s="25">
        <v>2.6779999999999999</v>
      </c>
      <c r="T1409" s="25">
        <v>2.6779999999999999</v>
      </c>
      <c r="U1409" s="25" t="s">
        <v>101</v>
      </c>
      <c r="V1409" s="21" t="s">
        <v>160</v>
      </c>
      <c r="W1409" s="21" t="s">
        <v>5177</v>
      </c>
      <c r="X1409" s="21" t="s">
        <v>218</v>
      </c>
      <c r="Y1409" s="26" t="s">
        <v>112</v>
      </c>
    </row>
    <row r="1410" spans="2:25" ht="13.8" x14ac:dyDescent="0.25">
      <c r="B1410" s="20" t="s">
        <v>525</v>
      </c>
      <c r="C1410" s="21" t="s">
        <v>5093</v>
      </c>
      <c r="D1410" s="21" t="s">
        <v>526</v>
      </c>
      <c r="E1410" s="22">
        <v>93055</v>
      </c>
      <c r="F1410" s="21" t="s">
        <v>523</v>
      </c>
      <c r="G1410" s="21" t="s">
        <v>524</v>
      </c>
      <c r="H1410" s="21">
        <v>1</v>
      </c>
      <c r="I1410" s="21" t="s">
        <v>38</v>
      </c>
      <c r="J1410" s="23">
        <v>40729</v>
      </c>
      <c r="K1410" s="24">
        <v>2011</v>
      </c>
      <c r="L1410" s="21" t="s">
        <v>100</v>
      </c>
      <c r="M1410" s="21" t="s">
        <v>16</v>
      </c>
      <c r="N1410" s="21" t="s">
        <v>110</v>
      </c>
      <c r="O1410" s="21" t="s">
        <v>101</v>
      </c>
      <c r="P1410" s="21" t="s">
        <v>16</v>
      </c>
      <c r="Q1410" s="21" t="s">
        <v>30</v>
      </c>
      <c r="R1410" s="21" t="s">
        <v>102</v>
      </c>
      <c r="S1410" s="25">
        <v>2.6779999999999999</v>
      </c>
      <c r="T1410" s="25">
        <v>2.6240000000000001</v>
      </c>
      <c r="U1410" s="25" t="s">
        <v>101</v>
      </c>
      <c r="V1410" s="21" t="s">
        <v>160</v>
      </c>
      <c r="W1410" s="21" t="s">
        <v>5177</v>
      </c>
      <c r="X1410" s="21" t="s">
        <v>218</v>
      </c>
      <c r="Y1410" s="26" t="s">
        <v>112</v>
      </c>
    </row>
    <row r="1411" spans="2:25" ht="13.8" x14ac:dyDescent="0.25">
      <c r="B1411" s="20" t="s">
        <v>527</v>
      </c>
      <c r="C1411" s="21" t="s">
        <v>5093</v>
      </c>
      <c r="D1411" s="21" t="s">
        <v>528</v>
      </c>
      <c r="E1411" s="22">
        <v>93055</v>
      </c>
      <c r="F1411" s="21" t="s">
        <v>523</v>
      </c>
      <c r="G1411" s="21" t="s">
        <v>524</v>
      </c>
      <c r="H1411" s="21">
        <v>1</v>
      </c>
      <c r="I1411" s="21" t="s">
        <v>38</v>
      </c>
      <c r="J1411" s="23">
        <v>41211</v>
      </c>
      <c r="K1411" s="24">
        <v>2012</v>
      </c>
      <c r="L1411" s="21" t="s">
        <v>100</v>
      </c>
      <c r="M1411" s="21" t="s">
        <v>16</v>
      </c>
      <c r="N1411" s="21" t="s">
        <v>110</v>
      </c>
      <c r="O1411" s="21" t="s">
        <v>101</v>
      </c>
      <c r="P1411" s="21" t="s">
        <v>16</v>
      </c>
      <c r="Q1411" s="21" t="s">
        <v>30</v>
      </c>
      <c r="R1411" s="21" t="s">
        <v>102</v>
      </c>
      <c r="S1411" s="25">
        <v>2.6779999999999999</v>
      </c>
      <c r="T1411" s="25">
        <v>2.6779999999999999</v>
      </c>
      <c r="U1411" s="25" t="s">
        <v>101</v>
      </c>
      <c r="V1411" s="21" t="s">
        <v>160</v>
      </c>
      <c r="W1411" s="21" t="s">
        <v>5177</v>
      </c>
      <c r="X1411" s="21" t="s">
        <v>218</v>
      </c>
      <c r="Y1411" s="26" t="s">
        <v>112</v>
      </c>
    </row>
    <row r="1412" spans="2:25" ht="13.8" x14ac:dyDescent="0.25">
      <c r="B1412" s="20" t="s">
        <v>529</v>
      </c>
      <c r="C1412" s="21" t="s">
        <v>5093</v>
      </c>
      <c r="D1412" s="21" t="s">
        <v>530</v>
      </c>
      <c r="E1412" s="22">
        <v>93055</v>
      </c>
      <c r="F1412" s="21" t="s">
        <v>523</v>
      </c>
      <c r="G1412" s="21" t="s">
        <v>524</v>
      </c>
      <c r="H1412" s="21">
        <v>1</v>
      </c>
      <c r="I1412" s="21" t="s">
        <v>38</v>
      </c>
      <c r="J1412" s="23">
        <v>41211</v>
      </c>
      <c r="K1412" s="24">
        <v>2012</v>
      </c>
      <c r="L1412" s="21" t="s">
        <v>100</v>
      </c>
      <c r="M1412" s="21" t="s">
        <v>16</v>
      </c>
      <c r="N1412" s="21" t="s">
        <v>110</v>
      </c>
      <c r="O1412" s="21" t="s">
        <v>101</v>
      </c>
      <c r="P1412" s="21" t="s">
        <v>16</v>
      </c>
      <c r="Q1412" s="21" t="s">
        <v>30</v>
      </c>
      <c r="R1412" s="21" t="s">
        <v>102</v>
      </c>
      <c r="S1412" s="25">
        <v>2.6779999999999999</v>
      </c>
      <c r="T1412" s="25">
        <v>2.6779999999999999</v>
      </c>
      <c r="U1412" s="25" t="s">
        <v>101</v>
      </c>
      <c r="V1412" s="21" t="s">
        <v>160</v>
      </c>
      <c r="W1412" s="21" t="s">
        <v>5177</v>
      </c>
      <c r="X1412" s="21" t="s">
        <v>218</v>
      </c>
      <c r="Y1412" s="26" t="s">
        <v>112</v>
      </c>
    </row>
    <row r="1413" spans="2:25" ht="13.8" x14ac:dyDescent="0.25">
      <c r="B1413" s="20" t="s">
        <v>531</v>
      </c>
      <c r="C1413" s="21" t="s">
        <v>5093</v>
      </c>
      <c r="D1413" s="21" t="s">
        <v>532</v>
      </c>
      <c r="E1413" s="22">
        <v>93055</v>
      </c>
      <c r="F1413" s="21" t="s">
        <v>523</v>
      </c>
      <c r="G1413" s="21" t="s">
        <v>524</v>
      </c>
      <c r="H1413" s="21">
        <v>1</v>
      </c>
      <c r="I1413" s="21" t="s">
        <v>38</v>
      </c>
      <c r="J1413" s="23">
        <v>42604</v>
      </c>
      <c r="K1413" s="24">
        <v>2016</v>
      </c>
      <c r="L1413" s="21" t="s">
        <v>100</v>
      </c>
      <c r="M1413" s="21" t="s">
        <v>16</v>
      </c>
      <c r="N1413" s="21" t="s">
        <v>110</v>
      </c>
      <c r="O1413" s="21" t="s">
        <v>101</v>
      </c>
      <c r="P1413" s="21" t="s">
        <v>16</v>
      </c>
      <c r="Q1413" s="21" t="s">
        <v>30</v>
      </c>
      <c r="R1413" s="21" t="s">
        <v>102</v>
      </c>
      <c r="S1413" s="25">
        <v>2.6789999999999998</v>
      </c>
      <c r="T1413" s="25">
        <v>2.6789999999999998</v>
      </c>
      <c r="U1413" s="25" t="s">
        <v>101</v>
      </c>
      <c r="V1413" s="21" t="s">
        <v>160</v>
      </c>
      <c r="W1413" s="21" t="s">
        <v>5177</v>
      </c>
      <c r="X1413" s="21" t="s">
        <v>218</v>
      </c>
      <c r="Y1413" s="26" t="s">
        <v>112</v>
      </c>
    </row>
    <row r="1414" spans="2:25" ht="13.8" x14ac:dyDescent="0.25">
      <c r="B1414" s="20" t="s">
        <v>3776</v>
      </c>
      <c r="C1414" s="21" t="s">
        <v>3187</v>
      </c>
      <c r="D1414" s="21" t="s">
        <v>3777</v>
      </c>
      <c r="E1414" s="22">
        <v>31628</v>
      </c>
      <c r="F1414" s="21" t="s">
        <v>3774</v>
      </c>
      <c r="G1414" s="21" t="s">
        <v>3775</v>
      </c>
      <c r="H1414" s="21">
        <v>1</v>
      </c>
      <c r="I1414" s="21" t="s">
        <v>33</v>
      </c>
      <c r="J1414" s="23">
        <v>26299</v>
      </c>
      <c r="K1414" s="24">
        <v>1972</v>
      </c>
      <c r="L1414" s="21" t="s">
        <v>4875</v>
      </c>
      <c r="M1414" s="21" t="s">
        <v>16</v>
      </c>
      <c r="N1414" s="21" t="s">
        <v>110</v>
      </c>
      <c r="O1414" s="21" t="s">
        <v>101</v>
      </c>
      <c r="P1414" s="21" t="s">
        <v>16</v>
      </c>
      <c r="Q1414" s="21" t="s">
        <v>32</v>
      </c>
      <c r="R1414" s="21" t="s">
        <v>102</v>
      </c>
      <c r="S1414" s="25">
        <v>58</v>
      </c>
      <c r="T1414" s="25">
        <v>56</v>
      </c>
      <c r="U1414" s="25" t="s">
        <v>101</v>
      </c>
      <c r="V1414" s="21" t="s">
        <v>212</v>
      </c>
      <c r="W1414" s="21" t="s">
        <v>152</v>
      </c>
      <c r="X1414" s="21" t="s">
        <v>565</v>
      </c>
      <c r="Y1414" s="26" t="s">
        <v>106</v>
      </c>
    </row>
    <row r="1415" spans="2:25" ht="13.8" x14ac:dyDescent="0.25">
      <c r="B1415" s="20" t="s">
        <v>764</v>
      </c>
      <c r="C1415" s="21" t="s">
        <v>734</v>
      </c>
      <c r="D1415" s="21" t="s">
        <v>765</v>
      </c>
      <c r="E1415" s="22">
        <v>86643</v>
      </c>
      <c r="F1415" s="21" t="s">
        <v>766</v>
      </c>
      <c r="G1415" s="21" t="s">
        <v>767</v>
      </c>
      <c r="H1415" s="21">
        <v>33</v>
      </c>
      <c r="I1415" s="21" t="s">
        <v>38</v>
      </c>
      <c r="J1415" s="23">
        <v>24473</v>
      </c>
      <c r="K1415" s="24">
        <v>1967</v>
      </c>
      <c r="L1415" s="21" t="s">
        <v>100</v>
      </c>
      <c r="M1415" s="21" t="s">
        <v>91</v>
      </c>
      <c r="N1415" s="21" t="s">
        <v>101</v>
      </c>
      <c r="O1415" s="21" t="s">
        <v>101</v>
      </c>
      <c r="P1415" s="21" t="s">
        <v>91</v>
      </c>
      <c r="Q1415" s="21" t="s">
        <v>32</v>
      </c>
      <c r="R1415" s="21" t="s">
        <v>102</v>
      </c>
      <c r="S1415" s="25">
        <v>6.6</v>
      </c>
      <c r="T1415" s="25">
        <v>6.3</v>
      </c>
      <c r="U1415" s="25" t="s">
        <v>101</v>
      </c>
      <c r="V1415" s="21" t="s">
        <v>101</v>
      </c>
      <c r="W1415" s="21" t="s">
        <v>152</v>
      </c>
      <c r="X1415" s="21" t="s">
        <v>738</v>
      </c>
      <c r="Y1415" s="26" t="s">
        <v>106</v>
      </c>
    </row>
    <row r="1416" spans="2:25" ht="13.8" x14ac:dyDescent="0.25">
      <c r="B1416" s="20" t="s">
        <v>768</v>
      </c>
      <c r="C1416" s="21" t="s">
        <v>734</v>
      </c>
      <c r="D1416" s="21" t="s">
        <v>769</v>
      </c>
      <c r="E1416" s="22">
        <v>86643</v>
      </c>
      <c r="F1416" s="21" t="s">
        <v>766</v>
      </c>
      <c r="G1416" s="21" t="s">
        <v>767</v>
      </c>
      <c r="H1416" s="21">
        <v>33</v>
      </c>
      <c r="I1416" s="21" t="s">
        <v>38</v>
      </c>
      <c r="J1416" s="23">
        <v>24473</v>
      </c>
      <c r="K1416" s="24">
        <v>1967</v>
      </c>
      <c r="L1416" s="21" t="s">
        <v>100</v>
      </c>
      <c r="M1416" s="21" t="s">
        <v>91</v>
      </c>
      <c r="N1416" s="21" t="s">
        <v>101</v>
      </c>
      <c r="O1416" s="21" t="s">
        <v>101</v>
      </c>
      <c r="P1416" s="21" t="s">
        <v>91</v>
      </c>
      <c r="Q1416" s="21" t="s">
        <v>32</v>
      </c>
      <c r="R1416" s="21" t="s">
        <v>102</v>
      </c>
      <c r="S1416" s="25">
        <v>6.6</v>
      </c>
      <c r="T1416" s="25">
        <v>6.3</v>
      </c>
      <c r="U1416" s="25" t="s">
        <v>101</v>
      </c>
      <c r="V1416" s="21" t="s">
        <v>101</v>
      </c>
      <c r="W1416" s="21" t="s">
        <v>152</v>
      </c>
      <c r="X1416" s="21" t="s">
        <v>738</v>
      </c>
      <c r="Y1416" s="26" t="s">
        <v>106</v>
      </c>
    </row>
    <row r="1417" spans="2:25" ht="13.8" x14ac:dyDescent="0.25">
      <c r="B1417" s="20" t="s">
        <v>770</v>
      </c>
      <c r="C1417" s="21" t="s">
        <v>734</v>
      </c>
      <c r="D1417" s="21" t="s">
        <v>771</v>
      </c>
      <c r="E1417" s="22">
        <v>86643</v>
      </c>
      <c r="F1417" s="21" t="s">
        <v>766</v>
      </c>
      <c r="G1417" s="21" t="s">
        <v>767</v>
      </c>
      <c r="H1417" s="21">
        <v>33</v>
      </c>
      <c r="I1417" s="21" t="s">
        <v>38</v>
      </c>
      <c r="J1417" s="23">
        <v>24473</v>
      </c>
      <c r="K1417" s="24">
        <v>1967</v>
      </c>
      <c r="L1417" s="21" t="s">
        <v>100</v>
      </c>
      <c r="M1417" s="21" t="s">
        <v>91</v>
      </c>
      <c r="N1417" s="21" t="s">
        <v>101</v>
      </c>
      <c r="O1417" s="21" t="s">
        <v>101</v>
      </c>
      <c r="P1417" s="21" t="s">
        <v>91</v>
      </c>
      <c r="Q1417" s="21" t="s">
        <v>32</v>
      </c>
      <c r="R1417" s="21" t="s">
        <v>102</v>
      </c>
      <c r="S1417" s="25">
        <v>6.6</v>
      </c>
      <c r="T1417" s="25">
        <v>6.3</v>
      </c>
      <c r="U1417" s="25" t="s">
        <v>101</v>
      </c>
      <c r="V1417" s="21" t="s">
        <v>101</v>
      </c>
      <c r="W1417" s="21" t="s">
        <v>152</v>
      </c>
      <c r="X1417" s="21" t="s">
        <v>738</v>
      </c>
      <c r="Y1417" s="26" t="s">
        <v>106</v>
      </c>
    </row>
    <row r="1418" spans="2:25" ht="13.8" x14ac:dyDescent="0.25">
      <c r="B1418" s="20" t="s">
        <v>4077</v>
      </c>
      <c r="C1418" s="21" t="s">
        <v>5401</v>
      </c>
      <c r="D1418" s="21" t="s">
        <v>4078</v>
      </c>
      <c r="E1418" s="22">
        <v>33378</v>
      </c>
      <c r="F1418" s="21" t="s">
        <v>4079</v>
      </c>
      <c r="G1418" s="21" t="s">
        <v>4080</v>
      </c>
      <c r="H1418" s="21">
        <v>15</v>
      </c>
      <c r="I1418" s="21" t="s">
        <v>29</v>
      </c>
      <c r="J1418" s="23">
        <v>42491</v>
      </c>
      <c r="K1418" s="24">
        <v>2016</v>
      </c>
      <c r="L1418" s="21" t="s">
        <v>100</v>
      </c>
      <c r="M1418" s="21" t="s">
        <v>16</v>
      </c>
      <c r="N1418" s="21" t="s">
        <v>110</v>
      </c>
      <c r="O1418" s="21" t="s">
        <v>101</v>
      </c>
      <c r="P1418" s="21" t="s">
        <v>16</v>
      </c>
      <c r="Q1418" s="21" t="s">
        <v>30</v>
      </c>
      <c r="R1418" s="21" t="s">
        <v>102</v>
      </c>
      <c r="S1418" s="25">
        <v>1.9990000000000001</v>
      </c>
      <c r="T1418" s="25">
        <v>1.9990000000000001</v>
      </c>
      <c r="U1418" s="25" t="s">
        <v>101</v>
      </c>
      <c r="V1418" s="21" t="s">
        <v>160</v>
      </c>
      <c r="W1418" s="21" t="s">
        <v>5177</v>
      </c>
      <c r="X1418" s="21" t="s">
        <v>378</v>
      </c>
      <c r="Y1418" s="26" t="s">
        <v>112</v>
      </c>
    </row>
    <row r="1419" spans="2:25" ht="13.8" x14ac:dyDescent="0.25">
      <c r="B1419" s="20" t="s">
        <v>4081</v>
      </c>
      <c r="C1419" s="21" t="s">
        <v>5401</v>
      </c>
      <c r="D1419" s="21" t="s">
        <v>4082</v>
      </c>
      <c r="E1419" s="22">
        <v>33378</v>
      </c>
      <c r="F1419" s="21" t="s">
        <v>4079</v>
      </c>
      <c r="G1419" s="21" t="s">
        <v>4080</v>
      </c>
      <c r="H1419" s="21">
        <v>15</v>
      </c>
      <c r="I1419" s="21" t="s">
        <v>29</v>
      </c>
      <c r="J1419" s="23">
        <v>37186</v>
      </c>
      <c r="K1419" s="24">
        <v>2001</v>
      </c>
      <c r="L1419" s="21" t="s">
        <v>100</v>
      </c>
      <c r="M1419" s="21" t="s">
        <v>14</v>
      </c>
      <c r="N1419" s="21" t="s">
        <v>5169</v>
      </c>
      <c r="O1419" s="21" t="s">
        <v>101</v>
      </c>
      <c r="P1419" s="21" t="s">
        <v>14</v>
      </c>
      <c r="Q1419" s="21" t="s">
        <v>30</v>
      </c>
      <c r="R1419" s="21" t="s">
        <v>102</v>
      </c>
      <c r="S1419" s="25">
        <v>9.18</v>
      </c>
      <c r="T1419" s="25">
        <v>9.18</v>
      </c>
      <c r="U1419" s="25" t="s">
        <v>101</v>
      </c>
      <c r="V1419" s="21" t="s">
        <v>238</v>
      </c>
      <c r="W1419" s="21" t="s">
        <v>152</v>
      </c>
      <c r="X1419" s="21" t="s">
        <v>378</v>
      </c>
      <c r="Y1419" s="26" t="s">
        <v>112</v>
      </c>
    </row>
    <row r="1420" spans="2:25" ht="13.8" x14ac:dyDescent="0.25">
      <c r="B1420" s="20" t="s">
        <v>4083</v>
      </c>
      <c r="C1420" s="21" t="s">
        <v>5761</v>
      </c>
      <c r="D1420" s="21" t="s">
        <v>4084</v>
      </c>
      <c r="E1420" s="22">
        <v>47495</v>
      </c>
      <c r="F1420" s="21" t="s">
        <v>4085</v>
      </c>
      <c r="G1420" s="21" t="s">
        <v>4086</v>
      </c>
      <c r="H1420" s="21">
        <v>237</v>
      </c>
      <c r="I1420" s="21" t="s">
        <v>29</v>
      </c>
      <c r="J1420" s="23">
        <v>35430</v>
      </c>
      <c r="K1420" s="24">
        <v>1996</v>
      </c>
      <c r="L1420" s="21" t="s">
        <v>100</v>
      </c>
      <c r="M1420" s="21" t="s">
        <v>16</v>
      </c>
      <c r="N1420" s="21" t="s">
        <v>110</v>
      </c>
      <c r="O1420" s="21" t="s">
        <v>101</v>
      </c>
      <c r="P1420" s="21" t="s">
        <v>16</v>
      </c>
      <c r="Q1420" s="21" t="s">
        <v>30</v>
      </c>
      <c r="R1420" s="21" t="s">
        <v>102</v>
      </c>
      <c r="S1420" s="25">
        <v>54</v>
      </c>
      <c r="T1420" s="25">
        <v>54</v>
      </c>
      <c r="U1420" s="25" t="s">
        <v>101</v>
      </c>
      <c r="V1420" s="21" t="s">
        <v>121</v>
      </c>
      <c r="W1420" s="21" t="s">
        <v>5177</v>
      </c>
      <c r="X1420" s="21" t="s">
        <v>6062</v>
      </c>
      <c r="Y1420" s="26" t="s">
        <v>112</v>
      </c>
    </row>
    <row r="1421" spans="2:25" ht="13.8" x14ac:dyDescent="0.25">
      <c r="B1421" s="20" t="s">
        <v>4087</v>
      </c>
      <c r="C1421" s="21" t="s">
        <v>5761</v>
      </c>
      <c r="D1421" s="21" t="s">
        <v>4088</v>
      </c>
      <c r="E1421" s="22">
        <v>47495</v>
      </c>
      <c r="F1421" s="21" t="s">
        <v>4085</v>
      </c>
      <c r="G1421" s="21" t="s">
        <v>4086</v>
      </c>
      <c r="H1421" s="21">
        <v>237</v>
      </c>
      <c r="I1421" s="21" t="s">
        <v>29</v>
      </c>
      <c r="J1421" s="23">
        <v>30317</v>
      </c>
      <c r="K1421" s="24">
        <v>1983</v>
      </c>
      <c r="L1421" s="21" t="s">
        <v>100</v>
      </c>
      <c r="M1421" s="21" t="s">
        <v>90</v>
      </c>
      <c r="N1421" s="21" t="s">
        <v>5171</v>
      </c>
      <c r="O1421" s="21" t="s">
        <v>101</v>
      </c>
      <c r="P1421" s="21" t="s">
        <v>90</v>
      </c>
      <c r="Q1421" s="21" t="s">
        <v>30</v>
      </c>
      <c r="R1421" s="21" t="s">
        <v>102</v>
      </c>
      <c r="S1421" s="25">
        <v>27.2</v>
      </c>
      <c r="T1421" s="25">
        <v>27.2</v>
      </c>
      <c r="U1421" s="25" t="s">
        <v>101</v>
      </c>
      <c r="V1421" s="21" t="s">
        <v>118</v>
      </c>
      <c r="W1421" s="21" t="s">
        <v>5177</v>
      </c>
      <c r="X1421" s="21" t="s">
        <v>6062</v>
      </c>
      <c r="Y1421" s="26" t="s">
        <v>112</v>
      </c>
    </row>
    <row r="1422" spans="2:25" ht="13.8" x14ac:dyDescent="0.25">
      <c r="B1422" s="20" t="s">
        <v>4089</v>
      </c>
      <c r="C1422" s="21" t="s">
        <v>5761</v>
      </c>
      <c r="D1422" s="21" t="s">
        <v>4090</v>
      </c>
      <c r="E1422" s="22">
        <v>47495</v>
      </c>
      <c r="F1422" s="21" t="s">
        <v>4085</v>
      </c>
      <c r="G1422" s="21" t="s">
        <v>4086</v>
      </c>
      <c r="H1422" s="21">
        <v>237</v>
      </c>
      <c r="I1422" s="21" t="s">
        <v>29</v>
      </c>
      <c r="J1422" s="23">
        <v>32509</v>
      </c>
      <c r="K1422" s="24">
        <v>1989</v>
      </c>
      <c r="L1422" s="21" t="s">
        <v>100</v>
      </c>
      <c r="M1422" s="21" t="s">
        <v>90</v>
      </c>
      <c r="N1422" s="21" t="s">
        <v>5171</v>
      </c>
      <c r="O1422" s="21" t="s">
        <v>101</v>
      </c>
      <c r="P1422" s="21" t="s">
        <v>90</v>
      </c>
      <c r="Q1422" s="21" t="s">
        <v>30</v>
      </c>
      <c r="R1422" s="21" t="s">
        <v>102</v>
      </c>
      <c r="S1422" s="25">
        <v>12.8</v>
      </c>
      <c r="T1422" s="25">
        <v>12.8</v>
      </c>
      <c r="U1422" s="25" t="s">
        <v>101</v>
      </c>
      <c r="V1422" s="21" t="s">
        <v>238</v>
      </c>
      <c r="W1422" s="21" t="s">
        <v>5177</v>
      </c>
      <c r="X1422" s="21" t="s">
        <v>6062</v>
      </c>
      <c r="Y1422" s="26" t="s">
        <v>112</v>
      </c>
    </row>
    <row r="1423" spans="2:25" ht="13.8" x14ac:dyDescent="0.25">
      <c r="B1423" s="20" t="s">
        <v>5025</v>
      </c>
      <c r="C1423" s="21" t="s">
        <v>5761</v>
      </c>
      <c r="D1423" s="21" t="s">
        <v>5026</v>
      </c>
      <c r="E1423" s="22">
        <v>47495</v>
      </c>
      <c r="F1423" s="21" t="s">
        <v>4085</v>
      </c>
      <c r="G1423" s="21" t="s">
        <v>4086</v>
      </c>
      <c r="H1423" s="21">
        <v>237</v>
      </c>
      <c r="I1423" s="21" t="s">
        <v>29</v>
      </c>
      <c r="J1423" s="23">
        <v>44378</v>
      </c>
      <c r="K1423" s="24">
        <v>2021</v>
      </c>
      <c r="L1423" s="21" t="s">
        <v>100</v>
      </c>
      <c r="M1423" s="21" t="s">
        <v>90</v>
      </c>
      <c r="N1423" s="21" t="s">
        <v>5171</v>
      </c>
      <c r="O1423" s="21" t="s">
        <v>101</v>
      </c>
      <c r="P1423" s="21" t="s">
        <v>90</v>
      </c>
      <c r="Q1423" s="21" t="s">
        <v>30</v>
      </c>
      <c r="R1423" s="21" t="s">
        <v>102</v>
      </c>
      <c r="S1423" s="25">
        <v>15.94</v>
      </c>
      <c r="T1423" s="25">
        <v>15.94</v>
      </c>
      <c r="U1423" s="25" t="s">
        <v>101</v>
      </c>
      <c r="V1423" s="21" t="s">
        <v>118</v>
      </c>
      <c r="W1423" s="21" t="s">
        <v>5177</v>
      </c>
      <c r="X1423" s="21" t="s">
        <v>6062</v>
      </c>
      <c r="Y1423" s="26" t="s">
        <v>112</v>
      </c>
    </row>
    <row r="1424" spans="2:25" ht="13.8" x14ac:dyDescent="0.25">
      <c r="B1424" s="20" t="s">
        <v>4091</v>
      </c>
      <c r="C1424" s="21" t="s">
        <v>5761</v>
      </c>
      <c r="D1424" s="21" t="s">
        <v>4092</v>
      </c>
      <c r="E1424" s="22">
        <v>47495</v>
      </c>
      <c r="F1424" s="21" t="s">
        <v>4085</v>
      </c>
      <c r="G1424" s="21" t="s">
        <v>4086</v>
      </c>
      <c r="H1424" s="21">
        <v>237</v>
      </c>
      <c r="I1424" s="21" t="s">
        <v>29</v>
      </c>
      <c r="J1424" s="23">
        <v>27760</v>
      </c>
      <c r="K1424" s="24">
        <v>1976</v>
      </c>
      <c r="L1424" s="21" t="s">
        <v>100</v>
      </c>
      <c r="M1424" s="21" t="s">
        <v>90</v>
      </c>
      <c r="N1424" s="21" t="s">
        <v>5171</v>
      </c>
      <c r="O1424" s="21" t="s">
        <v>101</v>
      </c>
      <c r="P1424" s="21" t="s">
        <v>90</v>
      </c>
      <c r="Q1424" s="21" t="s">
        <v>30</v>
      </c>
      <c r="R1424" s="21" t="s">
        <v>102</v>
      </c>
      <c r="S1424" s="25">
        <v>27.2</v>
      </c>
      <c r="T1424" s="25">
        <v>27.2</v>
      </c>
      <c r="U1424" s="25" t="s">
        <v>101</v>
      </c>
      <c r="V1424" s="21" t="s">
        <v>118</v>
      </c>
      <c r="W1424" s="21" t="s">
        <v>5177</v>
      </c>
      <c r="X1424" s="21" t="s">
        <v>6062</v>
      </c>
      <c r="Y1424" s="26" t="s">
        <v>112</v>
      </c>
    </row>
    <row r="1425" spans="2:25" ht="13.8" x14ac:dyDescent="0.25">
      <c r="B1425" s="20" t="s">
        <v>1422</v>
      </c>
      <c r="C1425" s="21" t="s">
        <v>1393</v>
      </c>
      <c r="D1425" s="21" t="s">
        <v>1423</v>
      </c>
      <c r="E1425" s="22">
        <v>79618</v>
      </c>
      <c r="F1425" s="21" t="s">
        <v>1186</v>
      </c>
      <c r="G1425" s="21" t="s">
        <v>1424</v>
      </c>
      <c r="H1425" s="21">
        <v>3</v>
      </c>
      <c r="I1425" s="21" t="s">
        <v>31</v>
      </c>
      <c r="J1425" s="23">
        <v>38718</v>
      </c>
      <c r="K1425" s="24">
        <v>2006</v>
      </c>
      <c r="L1425" s="21" t="s">
        <v>100</v>
      </c>
      <c r="M1425" s="21" t="s">
        <v>16</v>
      </c>
      <c r="N1425" s="21" t="s">
        <v>110</v>
      </c>
      <c r="O1425" s="21" t="s">
        <v>101</v>
      </c>
      <c r="P1425" s="21" t="s">
        <v>16</v>
      </c>
      <c r="Q1425" s="21" t="s">
        <v>30</v>
      </c>
      <c r="R1425" s="21" t="s">
        <v>102</v>
      </c>
      <c r="S1425" s="25">
        <v>6.43</v>
      </c>
      <c r="T1425" s="25">
        <v>6.43</v>
      </c>
      <c r="U1425" s="25" t="s">
        <v>101</v>
      </c>
      <c r="V1425" s="21" t="s">
        <v>238</v>
      </c>
      <c r="W1425" s="21" t="s">
        <v>5177</v>
      </c>
      <c r="X1425" s="21" t="s">
        <v>5733</v>
      </c>
      <c r="Y1425" s="26" t="s">
        <v>106</v>
      </c>
    </row>
    <row r="1426" spans="2:25" ht="13.8" x14ac:dyDescent="0.25">
      <c r="B1426" s="20" t="s">
        <v>1425</v>
      </c>
      <c r="C1426" s="21" t="s">
        <v>1393</v>
      </c>
      <c r="D1426" s="21" t="s">
        <v>1426</v>
      </c>
      <c r="E1426" s="22">
        <v>79618</v>
      </c>
      <c r="F1426" s="21" t="s">
        <v>1186</v>
      </c>
      <c r="G1426" s="21" t="s">
        <v>1424</v>
      </c>
      <c r="H1426" s="21">
        <v>3</v>
      </c>
      <c r="I1426" s="21" t="s">
        <v>31</v>
      </c>
      <c r="J1426" s="23">
        <v>29080</v>
      </c>
      <c r="K1426" s="24">
        <v>1979</v>
      </c>
      <c r="L1426" s="21" t="s">
        <v>100</v>
      </c>
      <c r="M1426" s="21" t="s">
        <v>16</v>
      </c>
      <c r="N1426" s="21" t="s">
        <v>110</v>
      </c>
      <c r="O1426" s="21" t="s">
        <v>101</v>
      </c>
      <c r="P1426" s="21" t="s">
        <v>16</v>
      </c>
      <c r="Q1426" s="21" t="s">
        <v>30</v>
      </c>
      <c r="R1426" s="21" t="s">
        <v>102</v>
      </c>
      <c r="S1426" s="25">
        <v>9.8000000000000007</v>
      </c>
      <c r="T1426" s="25">
        <v>9.25</v>
      </c>
      <c r="U1426" s="25" t="s">
        <v>101</v>
      </c>
      <c r="V1426" s="21" t="s">
        <v>212</v>
      </c>
      <c r="W1426" s="21" t="s">
        <v>5177</v>
      </c>
      <c r="X1426" s="21" t="s">
        <v>5733</v>
      </c>
      <c r="Y1426" s="26" t="s">
        <v>106</v>
      </c>
    </row>
    <row r="1427" spans="2:25" ht="13.8" x14ac:dyDescent="0.25">
      <c r="B1427" s="20" t="s">
        <v>1184</v>
      </c>
      <c r="C1427" s="21" t="s">
        <v>5563</v>
      </c>
      <c r="D1427" s="21" t="s">
        <v>1185</v>
      </c>
      <c r="E1427" s="22">
        <v>4310</v>
      </c>
      <c r="F1427" s="21" t="s">
        <v>1186</v>
      </c>
      <c r="G1427" s="21" t="s">
        <v>5402</v>
      </c>
      <c r="H1427" s="21" t="s">
        <v>101</v>
      </c>
      <c r="I1427" s="21" t="s">
        <v>48</v>
      </c>
      <c r="J1427" s="23">
        <v>40340</v>
      </c>
      <c r="K1427" s="24">
        <v>2010</v>
      </c>
      <c r="L1427" s="21" t="s">
        <v>100</v>
      </c>
      <c r="M1427" s="21" t="s">
        <v>91</v>
      </c>
      <c r="N1427" s="21" t="s">
        <v>101</v>
      </c>
      <c r="O1427" s="21" t="s">
        <v>101</v>
      </c>
      <c r="P1427" s="21" t="s">
        <v>91</v>
      </c>
      <c r="Q1427" s="21" t="s">
        <v>32</v>
      </c>
      <c r="R1427" s="21" t="s">
        <v>187</v>
      </c>
      <c r="S1427" s="25">
        <v>22.9</v>
      </c>
      <c r="T1427" s="25">
        <v>22.9</v>
      </c>
      <c r="U1427" s="25">
        <v>22.9</v>
      </c>
      <c r="V1427" s="21" t="s">
        <v>101</v>
      </c>
      <c r="W1427" s="21" t="s">
        <v>5177</v>
      </c>
      <c r="X1427" s="21" t="s">
        <v>5733</v>
      </c>
      <c r="Y1427" s="26" t="s">
        <v>106</v>
      </c>
    </row>
    <row r="1428" spans="2:25" ht="13.8" x14ac:dyDescent="0.25">
      <c r="B1428" s="20" t="s">
        <v>1187</v>
      </c>
      <c r="C1428" s="21" t="s">
        <v>5563</v>
      </c>
      <c r="D1428" s="21" t="s">
        <v>1188</v>
      </c>
      <c r="E1428" s="22">
        <v>4310</v>
      </c>
      <c r="F1428" s="21" t="s">
        <v>1186</v>
      </c>
      <c r="G1428" s="21" t="s">
        <v>5402</v>
      </c>
      <c r="H1428" s="21" t="s">
        <v>101</v>
      </c>
      <c r="I1428" s="21" t="s">
        <v>48</v>
      </c>
      <c r="J1428" s="23">
        <v>40389</v>
      </c>
      <c r="K1428" s="24">
        <v>2010</v>
      </c>
      <c r="L1428" s="21" t="s">
        <v>100</v>
      </c>
      <c r="M1428" s="21" t="s">
        <v>91</v>
      </c>
      <c r="N1428" s="21" t="s">
        <v>101</v>
      </c>
      <c r="O1428" s="21" t="s">
        <v>101</v>
      </c>
      <c r="P1428" s="21" t="s">
        <v>91</v>
      </c>
      <c r="Q1428" s="21" t="s">
        <v>32</v>
      </c>
      <c r="R1428" s="21" t="s">
        <v>187</v>
      </c>
      <c r="S1428" s="25">
        <v>23.6</v>
      </c>
      <c r="T1428" s="25">
        <v>22.9</v>
      </c>
      <c r="U1428" s="25">
        <v>22.9</v>
      </c>
      <c r="V1428" s="21" t="s">
        <v>101</v>
      </c>
      <c r="W1428" s="21" t="s">
        <v>152</v>
      </c>
      <c r="X1428" s="21" t="s">
        <v>5733</v>
      </c>
      <c r="Y1428" s="26" t="s">
        <v>106</v>
      </c>
    </row>
    <row r="1429" spans="2:25" ht="13.8" x14ac:dyDescent="0.25">
      <c r="B1429" s="20" t="s">
        <v>1189</v>
      </c>
      <c r="C1429" s="21" t="s">
        <v>5563</v>
      </c>
      <c r="D1429" s="21" t="s">
        <v>1190</v>
      </c>
      <c r="E1429" s="22">
        <v>4310</v>
      </c>
      <c r="F1429" s="21" t="s">
        <v>1186</v>
      </c>
      <c r="G1429" s="21" t="s">
        <v>5402</v>
      </c>
      <c r="H1429" s="21" t="s">
        <v>101</v>
      </c>
      <c r="I1429" s="21" t="s">
        <v>48</v>
      </c>
      <c r="J1429" s="23">
        <v>40487</v>
      </c>
      <c r="K1429" s="24">
        <v>2010</v>
      </c>
      <c r="L1429" s="21" t="s">
        <v>100</v>
      </c>
      <c r="M1429" s="21" t="s">
        <v>91</v>
      </c>
      <c r="N1429" s="21" t="s">
        <v>101</v>
      </c>
      <c r="O1429" s="21" t="s">
        <v>101</v>
      </c>
      <c r="P1429" s="21" t="s">
        <v>91</v>
      </c>
      <c r="Q1429" s="21" t="s">
        <v>32</v>
      </c>
      <c r="R1429" s="21" t="s">
        <v>187</v>
      </c>
      <c r="S1429" s="25">
        <v>23.6</v>
      </c>
      <c r="T1429" s="25">
        <v>22.9</v>
      </c>
      <c r="U1429" s="25">
        <v>22.9</v>
      </c>
      <c r="V1429" s="21" t="s">
        <v>101</v>
      </c>
      <c r="W1429" s="21" t="s">
        <v>152</v>
      </c>
      <c r="X1429" s="21" t="s">
        <v>5733</v>
      </c>
      <c r="Y1429" s="26" t="s">
        <v>106</v>
      </c>
    </row>
    <row r="1430" spans="2:25" ht="13.8" x14ac:dyDescent="0.25">
      <c r="B1430" s="20" t="s">
        <v>1191</v>
      </c>
      <c r="C1430" s="21" t="s">
        <v>5563</v>
      </c>
      <c r="D1430" s="21" t="s">
        <v>1192</v>
      </c>
      <c r="E1430" s="22">
        <v>4310</v>
      </c>
      <c r="F1430" s="21" t="s">
        <v>1186</v>
      </c>
      <c r="G1430" s="21" t="s">
        <v>5402</v>
      </c>
      <c r="H1430" s="21" t="s">
        <v>101</v>
      </c>
      <c r="I1430" s="21" t="s">
        <v>48</v>
      </c>
      <c r="J1430" s="23">
        <v>40513</v>
      </c>
      <c r="K1430" s="24">
        <v>2010</v>
      </c>
      <c r="L1430" s="21" t="s">
        <v>100</v>
      </c>
      <c r="M1430" s="21" t="s">
        <v>91</v>
      </c>
      <c r="N1430" s="21" t="s">
        <v>101</v>
      </c>
      <c r="O1430" s="21" t="s">
        <v>101</v>
      </c>
      <c r="P1430" s="21" t="s">
        <v>91</v>
      </c>
      <c r="Q1430" s="21" t="s">
        <v>32</v>
      </c>
      <c r="R1430" s="21" t="s">
        <v>187</v>
      </c>
      <c r="S1430" s="25">
        <v>23.6</v>
      </c>
      <c r="T1430" s="25">
        <v>22.9</v>
      </c>
      <c r="U1430" s="25">
        <v>22.9</v>
      </c>
      <c r="V1430" s="21" t="s">
        <v>101</v>
      </c>
      <c r="W1430" s="21" t="s">
        <v>5177</v>
      </c>
      <c r="X1430" s="21" t="s">
        <v>5733</v>
      </c>
      <c r="Y1430" s="26" t="s">
        <v>106</v>
      </c>
    </row>
    <row r="1431" spans="2:25" ht="13.8" x14ac:dyDescent="0.25">
      <c r="B1431" s="20" t="s">
        <v>1193</v>
      </c>
      <c r="C1431" s="21" t="s">
        <v>5563</v>
      </c>
      <c r="D1431" s="21" t="s">
        <v>1194</v>
      </c>
      <c r="E1431" s="22">
        <v>4310</v>
      </c>
      <c r="F1431" s="21" t="s">
        <v>1186</v>
      </c>
      <c r="G1431" s="21" t="s">
        <v>5402</v>
      </c>
      <c r="H1431" s="21" t="s">
        <v>101</v>
      </c>
      <c r="I1431" s="21" t="s">
        <v>48</v>
      </c>
      <c r="J1431" s="23">
        <v>40501</v>
      </c>
      <c r="K1431" s="24">
        <v>2010</v>
      </c>
      <c r="L1431" s="21" t="s">
        <v>100</v>
      </c>
      <c r="M1431" s="21" t="s">
        <v>91</v>
      </c>
      <c r="N1431" s="21" t="s">
        <v>101</v>
      </c>
      <c r="O1431" s="21" t="s">
        <v>101</v>
      </c>
      <c r="P1431" s="21" t="s">
        <v>91</v>
      </c>
      <c r="Q1431" s="21" t="s">
        <v>32</v>
      </c>
      <c r="R1431" s="21" t="s">
        <v>187</v>
      </c>
      <c r="S1431" s="25">
        <v>1.8</v>
      </c>
      <c r="T1431" s="25">
        <v>1.72</v>
      </c>
      <c r="U1431" s="25">
        <v>1.72</v>
      </c>
      <c r="V1431" s="21" t="s">
        <v>101</v>
      </c>
      <c r="W1431" s="21" t="s">
        <v>152</v>
      </c>
      <c r="X1431" s="21" t="s">
        <v>5733</v>
      </c>
      <c r="Y1431" s="26" t="s">
        <v>106</v>
      </c>
    </row>
    <row r="1432" spans="2:25" ht="13.8" x14ac:dyDescent="0.25">
      <c r="B1432" s="20" t="s">
        <v>4093</v>
      </c>
      <c r="C1432" s="21" t="s">
        <v>3472</v>
      </c>
      <c r="D1432" s="21" t="s">
        <v>4094</v>
      </c>
      <c r="E1432" s="22">
        <v>83101</v>
      </c>
      <c r="F1432" s="21" t="s">
        <v>4095</v>
      </c>
      <c r="G1432" s="21" t="s">
        <v>4096</v>
      </c>
      <c r="H1432" s="21">
        <v>10</v>
      </c>
      <c r="I1432" s="21" t="s">
        <v>38</v>
      </c>
      <c r="J1432" s="23">
        <v>21916</v>
      </c>
      <c r="K1432" s="24">
        <v>1960</v>
      </c>
      <c r="L1432" s="21" t="s">
        <v>100</v>
      </c>
      <c r="M1432" s="21" t="s">
        <v>91</v>
      </c>
      <c r="N1432" s="21" t="s">
        <v>101</v>
      </c>
      <c r="O1432" s="21" t="s">
        <v>101</v>
      </c>
      <c r="P1432" s="21" t="s">
        <v>91</v>
      </c>
      <c r="Q1432" s="21" t="s">
        <v>32</v>
      </c>
      <c r="R1432" s="21" t="s">
        <v>102</v>
      </c>
      <c r="S1432" s="25">
        <v>11.7</v>
      </c>
      <c r="T1432" s="25">
        <v>11.7</v>
      </c>
      <c r="U1432" s="25" t="s">
        <v>101</v>
      </c>
      <c r="V1432" s="21" t="s">
        <v>101</v>
      </c>
      <c r="W1432" s="21" t="s">
        <v>152</v>
      </c>
      <c r="X1432" s="21" t="s">
        <v>218</v>
      </c>
      <c r="Y1432" s="26" t="s">
        <v>106</v>
      </c>
    </row>
    <row r="1433" spans="2:25" ht="13.8" x14ac:dyDescent="0.25">
      <c r="B1433" s="20" t="s">
        <v>4097</v>
      </c>
      <c r="C1433" s="21" t="s">
        <v>3472</v>
      </c>
      <c r="D1433" s="21" t="s">
        <v>4098</v>
      </c>
      <c r="E1433" s="22">
        <v>83101</v>
      </c>
      <c r="F1433" s="21" t="s">
        <v>4095</v>
      </c>
      <c r="G1433" s="21" t="s">
        <v>4096</v>
      </c>
      <c r="H1433" s="21">
        <v>10</v>
      </c>
      <c r="I1433" s="21" t="s">
        <v>38</v>
      </c>
      <c r="J1433" s="23">
        <v>22097</v>
      </c>
      <c r="K1433" s="24">
        <v>1960</v>
      </c>
      <c r="L1433" s="21" t="s">
        <v>100</v>
      </c>
      <c r="M1433" s="21" t="s">
        <v>91</v>
      </c>
      <c r="N1433" s="21" t="s">
        <v>101</v>
      </c>
      <c r="O1433" s="21" t="s">
        <v>101</v>
      </c>
      <c r="P1433" s="21" t="s">
        <v>91</v>
      </c>
      <c r="Q1433" s="21" t="s">
        <v>32</v>
      </c>
      <c r="R1433" s="21" t="s">
        <v>102</v>
      </c>
      <c r="S1433" s="25">
        <v>11.7</v>
      </c>
      <c r="T1433" s="25">
        <v>11.7</v>
      </c>
      <c r="U1433" s="25" t="s">
        <v>101</v>
      </c>
      <c r="V1433" s="21" t="s">
        <v>101</v>
      </c>
      <c r="W1433" s="21" t="s">
        <v>152</v>
      </c>
      <c r="X1433" s="21" t="s">
        <v>218</v>
      </c>
      <c r="Y1433" s="26" t="s">
        <v>106</v>
      </c>
    </row>
    <row r="1434" spans="2:25" ht="13.8" x14ac:dyDescent="0.25">
      <c r="B1434" s="20" t="s">
        <v>4099</v>
      </c>
      <c r="C1434" s="21" t="s">
        <v>3472</v>
      </c>
      <c r="D1434" s="21" t="s">
        <v>4100</v>
      </c>
      <c r="E1434" s="22">
        <v>83101</v>
      </c>
      <c r="F1434" s="21" t="s">
        <v>4095</v>
      </c>
      <c r="G1434" s="21" t="s">
        <v>4096</v>
      </c>
      <c r="H1434" s="21">
        <v>10</v>
      </c>
      <c r="I1434" s="21" t="s">
        <v>38</v>
      </c>
      <c r="J1434" s="23">
        <v>22097</v>
      </c>
      <c r="K1434" s="24">
        <v>1960</v>
      </c>
      <c r="L1434" s="21" t="s">
        <v>100</v>
      </c>
      <c r="M1434" s="21" t="s">
        <v>91</v>
      </c>
      <c r="N1434" s="21" t="s">
        <v>101</v>
      </c>
      <c r="O1434" s="21" t="s">
        <v>101</v>
      </c>
      <c r="P1434" s="21" t="s">
        <v>91</v>
      </c>
      <c r="Q1434" s="21" t="s">
        <v>32</v>
      </c>
      <c r="R1434" s="21" t="s">
        <v>102</v>
      </c>
      <c r="S1434" s="25">
        <v>11.7</v>
      </c>
      <c r="T1434" s="25">
        <v>11.7</v>
      </c>
      <c r="U1434" s="25" t="s">
        <v>101</v>
      </c>
      <c r="V1434" s="21" t="s">
        <v>101</v>
      </c>
      <c r="W1434" s="21" t="s">
        <v>152</v>
      </c>
      <c r="X1434" s="21" t="s">
        <v>218</v>
      </c>
      <c r="Y1434" s="26" t="s">
        <v>106</v>
      </c>
    </row>
    <row r="1435" spans="2:25" ht="13.8" x14ac:dyDescent="0.25">
      <c r="B1435" s="20" t="s">
        <v>3778</v>
      </c>
      <c r="C1435" s="21" t="s">
        <v>3187</v>
      </c>
      <c r="D1435" s="21" t="s">
        <v>3779</v>
      </c>
      <c r="E1435" s="22">
        <v>31628</v>
      </c>
      <c r="F1435" s="21" t="s">
        <v>3774</v>
      </c>
      <c r="G1435" s="21" t="s">
        <v>3775</v>
      </c>
      <c r="H1435" s="21">
        <v>1</v>
      </c>
      <c r="I1435" s="21" t="s">
        <v>33</v>
      </c>
      <c r="J1435" s="23">
        <v>26665</v>
      </c>
      <c r="K1435" s="24">
        <v>1973</v>
      </c>
      <c r="L1435" s="21" t="s">
        <v>6054</v>
      </c>
      <c r="M1435" s="21" t="s">
        <v>16</v>
      </c>
      <c r="N1435" s="21" t="s">
        <v>110</v>
      </c>
      <c r="O1435" s="21" t="s">
        <v>101</v>
      </c>
      <c r="P1435" s="21" t="s">
        <v>16</v>
      </c>
      <c r="Q1435" s="21" t="s">
        <v>32</v>
      </c>
      <c r="R1435" s="21" t="s">
        <v>102</v>
      </c>
      <c r="S1435" s="25">
        <v>450</v>
      </c>
      <c r="T1435" s="25">
        <v>431</v>
      </c>
      <c r="U1435" s="25" t="s">
        <v>101</v>
      </c>
      <c r="V1435" s="21" t="s">
        <v>212</v>
      </c>
      <c r="W1435" s="21" t="s">
        <v>152</v>
      </c>
      <c r="X1435" s="21" t="s">
        <v>565</v>
      </c>
      <c r="Y1435" s="26" t="s">
        <v>138</v>
      </c>
    </row>
    <row r="1436" spans="2:25" ht="13.8" x14ac:dyDescent="0.25">
      <c r="B1436" s="20" t="s">
        <v>432</v>
      </c>
      <c r="C1436" s="21" t="s">
        <v>433</v>
      </c>
      <c r="D1436" s="21" t="s">
        <v>434</v>
      </c>
      <c r="E1436" s="22">
        <v>56479</v>
      </c>
      <c r="F1436" s="21" t="s">
        <v>435</v>
      </c>
      <c r="G1436" s="21" t="s">
        <v>436</v>
      </c>
      <c r="H1436" s="21">
        <v>2</v>
      </c>
      <c r="I1436" s="21" t="s">
        <v>36</v>
      </c>
      <c r="J1436" s="23">
        <v>38891</v>
      </c>
      <c r="K1436" s="24">
        <v>2006</v>
      </c>
      <c r="L1436" s="21" t="s">
        <v>100</v>
      </c>
      <c r="M1436" s="21" t="s">
        <v>14</v>
      </c>
      <c r="N1436" s="21" t="s">
        <v>5166</v>
      </c>
      <c r="O1436" s="21" t="s">
        <v>101</v>
      </c>
      <c r="P1436" s="21" t="s">
        <v>14</v>
      </c>
      <c r="Q1436" s="21" t="s">
        <v>30</v>
      </c>
      <c r="R1436" s="21" t="s">
        <v>102</v>
      </c>
      <c r="S1436" s="25">
        <v>20</v>
      </c>
      <c r="T1436" s="25">
        <v>20</v>
      </c>
      <c r="U1436" s="25" t="s">
        <v>101</v>
      </c>
      <c r="V1436" s="21" t="s">
        <v>103</v>
      </c>
      <c r="W1436" s="21" t="s">
        <v>5177</v>
      </c>
      <c r="X1436" s="21" t="s">
        <v>378</v>
      </c>
      <c r="Y1436" s="26" t="s">
        <v>112</v>
      </c>
    </row>
    <row r="1437" spans="2:25" ht="13.8" x14ac:dyDescent="0.25">
      <c r="B1437" s="20" t="s">
        <v>5380</v>
      </c>
      <c r="C1437" s="21" t="s">
        <v>5789</v>
      </c>
      <c r="D1437" s="21" t="s">
        <v>5381</v>
      </c>
      <c r="E1437" s="22">
        <v>23972</v>
      </c>
      <c r="F1437" s="21" t="s">
        <v>5382</v>
      </c>
      <c r="G1437" s="21" t="s">
        <v>101</v>
      </c>
      <c r="H1437" s="21" t="s">
        <v>101</v>
      </c>
      <c r="I1437" s="21" t="s">
        <v>39</v>
      </c>
      <c r="J1437" s="23">
        <v>45022</v>
      </c>
      <c r="K1437" s="24">
        <v>2023</v>
      </c>
      <c r="L1437" s="21" t="s">
        <v>100</v>
      </c>
      <c r="M1437" s="21" t="s">
        <v>167</v>
      </c>
      <c r="N1437" s="21" t="s">
        <v>101</v>
      </c>
      <c r="O1437" s="21" t="s">
        <v>5868</v>
      </c>
      <c r="P1437" s="21" t="s">
        <v>66</v>
      </c>
      <c r="Q1437" s="21" t="s">
        <v>32</v>
      </c>
      <c r="R1437" s="21" t="s">
        <v>102</v>
      </c>
      <c r="S1437" s="25">
        <v>10</v>
      </c>
      <c r="T1437" s="25">
        <v>10</v>
      </c>
      <c r="U1437" s="25" t="s">
        <v>101</v>
      </c>
      <c r="V1437" s="21" t="s">
        <v>101</v>
      </c>
      <c r="W1437" s="21" t="s">
        <v>152</v>
      </c>
      <c r="X1437" s="21" t="s">
        <v>353</v>
      </c>
      <c r="Y1437" s="26" t="s">
        <v>106</v>
      </c>
    </row>
    <row r="1438" spans="2:25" ht="13.8" x14ac:dyDescent="0.25">
      <c r="B1438" s="20" t="s">
        <v>5856</v>
      </c>
      <c r="C1438" s="21" t="s">
        <v>5903</v>
      </c>
      <c r="D1438" s="21" t="s">
        <v>5904</v>
      </c>
      <c r="E1438" s="22">
        <v>71636</v>
      </c>
      <c r="F1438" s="21" t="s">
        <v>5905</v>
      </c>
      <c r="G1438" s="21" t="s">
        <v>5906</v>
      </c>
      <c r="H1438" s="21">
        <v>1</v>
      </c>
      <c r="I1438" s="21" t="s">
        <v>31</v>
      </c>
      <c r="J1438" s="23">
        <v>45757</v>
      </c>
      <c r="K1438" s="24">
        <v>2025</v>
      </c>
      <c r="L1438" s="21" t="s">
        <v>100</v>
      </c>
      <c r="M1438" s="21" t="s">
        <v>14</v>
      </c>
      <c r="N1438" s="21" t="s">
        <v>5174</v>
      </c>
      <c r="O1438" s="21" t="s">
        <v>101</v>
      </c>
      <c r="P1438" s="21" t="s">
        <v>14</v>
      </c>
      <c r="Q1438" s="21" t="s">
        <v>30</v>
      </c>
      <c r="R1438" s="21" t="s">
        <v>102</v>
      </c>
      <c r="S1438" s="25">
        <v>4.5069999999999997</v>
      </c>
      <c r="T1438" s="25">
        <v>4.4619</v>
      </c>
      <c r="U1438" s="25" t="s">
        <v>101</v>
      </c>
      <c r="V1438" s="21" t="s">
        <v>160</v>
      </c>
      <c r="W1438" s="21" t="s">
        <v>152</v>
      </c>
      <c r="X1438" s="21" t="s">
        <v>5939</v>
      </c>
      <c r="Y1438" s="26" t="s">
        <v>112</v>
      </c>
    </row>
    <row r="1439" spans="2:25" ht="13.8" x14ac:dyDescent="0.25">
      <c r="B1439" s="20" t="s">
        <v>5857</v>
      </c>
      <c r="C1439" s="21" t="s">
        <v>5903</v>
      </c>
      <c r="D1439" s="21" t="s">
        <v>5907</v>
      </c>
      <c r="E1439" s="22">
        <v>71636</v>
      </c>
      <c r="F1439" s="21" t="s">
        <v>5905</v>
      </c>
      <c r="G1439" s="21" t="s">
        <v>5906</v>
      </c>
      <c r="H1439" s="21">
        <v>1</v>
      </c>
      <c r="I1439" s="21" t="s">
        <v>31</v>
      </c>
      <c r="J1439" s="23">
        <v>45757</v>
      </c>
      <c r="K1439" s="24">
        <v>2025</v>
      </c>
      <c r="L1439" s="21" t="s">
        <v>100</v>
      </c>
      <c r="M1439" s="21" t="s">
        <v>14</v>
      </c>
      <c r="N1439" s="21" t="s">
        <v>5174</v>
      </c>
      <c r="O1439" s="21" t="s">
        <v>101</v>
      </c>
      <c r="P1439" s="21" t="s">
        <v>14</v>
      </c>
      <c r="Q1439" s="21" t="s">
        <v>30</v>
      </c>
      <c r="R1439" s="21" t="s">
        <v>102</v>
      </c>
      <c r="S1439" s="25">
        <v>4.5069999999999997</v>
      </c>
      <c r="T1439" s="25">
        <v>4.4619</v>
      </c>
      <c r="U1439" s="25" t="s">
        <v>101</v>
      </c>
      <c r="V1439" s="21" t="s">
        <v>160</v>
      </c>
      <c r="W1439" s="21" t="s">
        <v>152</v>
      </c>
      <c r="X1439" s="21" t="s">
        <v>5939</v>
      </c>
      <c r="Y1439" s="26" t="s">
        <v>112</v>
      </c>
    </row>
    <row r="1440" spans="2:25" ht="13.8" x14ac:dyDescent="0.25">
      <c r="B1440" s="20" t="s">
        <v>5858</v>
      </c>
      <c r="C1440" s="21" t="s">
        <v>5903</v>
      </c>
      <c r="D1440" s="21" t="s">
        <v>5908</v>
      </c>
      <c r="E1440" s="22">
        <v>71636</v>
      </c>
      <c r="F1440" s="21" t="s">
        <v>5905</v>
      </c>
      <c r="G1440" s="21" t="s">
        <v>5906</v>
      </c>
      <c r="H1440" s="21">
        <v>1</v>
      </c>
      <c r="I1440" s="21" t="s">
        <v>31</v>
      </c>
      <c r="J1440" s="23">
        <v>45744</v>
      </c>
      <c r="K1440" s="24">
        <v>2025</v>
      </c>
      <c r="L1440" s="21" t="s">
        <v>100</v>
      </c>
      <c r="M1440" s="21" t="s">
        <v>16</v>
      </c>
      <c r="N1440" s="21" t="s">
        <v>110</v>
      </c>
      <c r="O1440" s="21" t="s">
        <v>101</v>
      </c>
      <c r="P1440" s="21" t="s">
        <v>16</v>
      </c>
      <c r="Q1440" s="21" t="s">
        <v>30</v>
      </c>
      <c r="R1440" s="21" t="s">
        <v>102</v>
      </c>
      <c r="S1440" s="25">
        <v>1.004</v>
      </c>
      <c r="T1440" s="25">
        <v>0.98660000000000003</v>
      </c>
      <c r="U1440" s="25" t="s">
        <v>101</v>
      </c>
      <c r="V1440" s="21" t="s">
        <v>160</v>
      </c>
      <c r="W1440" s="21" t="s">
        <v>5177</v>
      </c>
      <c r="X1440" s="21" t="s">
        <v>5939</v>
      </c>
      <c r="Y1440" s="26" t="s">
        <v>112</v>
      </c>
    </row>
    <row r="1441" spans="2:25" ht="13.8" x14ac:dyDescent="0.25">
      <c r="B1441" s="20" t="s">
        <v>1363</v>
      </c>
      <c r="C1441" s="21" t="s">
        <v>1364</v>
      </c>
      <c r="D1441" s="21" t="s">
        <v>919</v>
      </c>
      <c r="E1441" s="22">
        <v>55246</v>
      </c>
      <c r="F1441" s="21" t="s">
        <v>1365</v>
      </c>
      <c r="G1441" s="21" t="s">
        <v>1366</v>
      </c>
      <c r="H1441" s="21">
        <v>1</v>
      </c>
      <c r="I1441" s="21" t="s">
        <v>42</v>
      </c>
      <c r="J1441" s="23">
        <v>30497</v>
      </c>
      <c r="K1441" s="24">
        <v>1983</v>
      </c>
      <c r="L1441" s="21" t="s">
        <v>100</v>
      </c>
      <c r="M1441" s="21" t="s">
        <v>16</v>
      </c>
      <c r="N1441" s="21" t="s">
        <v>110</v>
      </c>
      <c r="O1441" s="21" t="s">
        <v>101</v>
      </c>
      <c r="P1441" s="21" t="s">
        <v>16</v>
      </c>
      <c r="Q1441" s="21" t="s">
        <v>30</v>
      </c>
      <c r="R1441" s="21" t="s">
        <v>102</v>
      </c>
      <c r="S1441" s="25">
        <v>7.18</v>
      </c>
      <c r="T1441" s="25">
        <v>6.71</v>
      </c>
      <c r="U1441" s="25" t="s">
        <v>101</v>
      </c>
      <c r="V1441" s="21" t="s">
        <v>238</v>
      </c>
      <c r="W1441" s="21" t="s">
        <v>5177</v>
      </c>
      <c r="X1441" s="21" t="s">
        <v>1318</v>
      </c>
      <c r="Y1441" s="26" t="s">
        <v>106</v>
      </c>
    </row>
    <row r="1442" spans="2:25" ht="13.8" x14ac:dyDescent="0.25">
      <c r="B1442" s="20" t="s">
        <v>1367</v>
      </c>
      <c r="C1442" s="21" t="s">
        <v>1364</v>
      </c>
      <c r="D1442" s="21" t="s">
        <v>921</v>
      </c>
      <c r="E1442" s="22">
        <v>55246</v>
      </c>
      <c r="F1442" s="21" t="s">
        <v>1365</v>
      </c>
      <c r="G1442" s="21" t="s">
        <v>1366</v>
      </c>
      <c r="H1442" s="21">
        <v>1</v>
      </c>
      <c r="I1442" s="21" t="s">
        <v>42</v>
      </c>
      <c r="J1442" s="23">
        <v>41283</v>
      </c>
      <c r="K1442" s="24">
        <v>2013</v>
      </c>
      <c r="L1442" s="21" t="s">
        <v>100</v>
      </c>
      <c r="M1442" s="21" t="s">
        <v>16</v>
      </c>
      <c r="N1442" s="21" t="s">
        <v>110</v>
      </c>
      <c r="O1442" s="21" t="s">
        <v>101</v>
      </c>
      <c r="P1442" s="21" t="s">
        <v>16</v>
      </c>
      <c r="Q1442" s="21" t="s">
        <v>30</v>
      </c>
      <c r="R1442" s="21" t="s">
        <v>102</v>
      </c>
      <c r="S1442" s="25">
        <v>6.19</v>
      </c>
      <c r="T1442" s="25">
        <v>5.57</v>
      </c>
      <c r="U1442" s="25" t="s">
        <v>101</v>
      </c>
      <c r="V1442" s="21" t="s">
        <v>238</v>
      </c>
      <c r="W1442" s="21" t="s">
        <v>5177</v>
      </c>
      <c r="X1442" s="21" t="s">
        <v>1318</v>
      </c>
      <c r="Y1442" s="26" t="s">
        <v>106</v>
      </c>
    </row>
    <row r="1443" spans="2:25" ht="13.8" x14ac:dyDescent="0.25">
      <c r="B1443" s="20" t="s">
        <v>1037</v>
      </c>
      <c r="C1443" s="21" t="s">
        <v>5218</v>
      </c>
      <c r="D1443" s="21" t="s">
        <v>1038</v>
      </c>
      <c r="E1443" s="22">
        <v>71672</v>
      </c>
      <c r="F1443" s="21" t="s">
        <v>1033</v>
      </c>
      <c r="G1443" s="21" t="s">
        <v>5383</v>
      </c>
      <c r="H1443" s="21" t="s">
        <v>5384</v>
      </c>
      <c r="I1443" s="21" t="s">
        <v>31</v>
      </c>
      <c r="J1443" s="23">
        <v>27652</v>
      </c>
      <c r="K1443" s="24">
        <v>1975</v>
      </c>
      <c r="L1443" s="21" t="s">
        <v>937</v>
      </c>
      <c r="M1443" s="21" t="s">
        <v>21</v>
      </c>
      <c r="N1443" s="21" t="s">
        <v>172</v>
      </c>
      <c r="O1443" s="21" t="s">
        <v>101</v>
      </c>
      <c r="P1443" s="21" t="s">
        <v>21</v>
      </c>
      <c r="Q1443" s="21" t="s">
        <v>32</v>
      </c>
      <c r="R1443" s="21" t="s">
        <v>102</v>
      </c>
      <c r="S1443" s="25">
        <v>85</v>
      </c>
      <c r="T1443" s="25">
        <v>85</v>
      </c>
      <c r="U1443" s="25" t="s">
        <v>101</v>
      </c>
      <c r="V1443" s="21" t="s">
        <v>121</v>
      </c>
      <c r="W1443" s="21" t="s">
        <v>152</v>
      </c>
      <c r="X1443" s="21" t="s">
        <v>223</v>
      </c>
      <c r="Y1443" s="26" t="s">
        <v>106</v>
      </c>
    </row>
    <row r="1444" spans="2:25" ht="13.8" x14ac:dyDescent="0.25">
      <c r="B1444" s="20" t="s">
        <v>5755</v>
      </c>
      <c r="C1444" s="21" t="s">
        <v>5218</v>
      </c>
      <c r="D1444" s="21" t="s">
        <v>5790</v>
      </c>
      <c r="E1444" s="22">
        <v>71672</v>
      </c>
      <c r="F1444" s="21" t="s">
        <v>1033</v>
      </c>
      <c r="G1444" s="21" t="s">
        <v>1034</v>
      </c>
      <c r="H1444" s="21">
        <v>6</v>
      </c>
      <c r="I1444" s="21" t="s">
        <v>31</v>
      </c>
      <c r="J1444" s="23">
        <v>45565</v>
      </c>
      <c r="K1444" s="24">
        <v>2024</v>
      </c>
      <c r="L1444" s="21" t="s">
        <v>5460</v>
      </c>
      <c r="M1444" s="21" t="s">
        <v>21</v>
      </c>
      <c r="N1444" s="21" t="s">
        <v>172</v>
      </c>
      <c r="O1444" s="21" t="s">
        <v>101</v>
      </c>
      <c r="P1444" s="21" t="s">
        <v>21</v>
      </c>
      <c r="Q1444" s="21" t="s">
        <v>32</v>
      </c>
      <c r="R1444" s="21" t="s">
        <v>102</v>
      </c>
      <c r="S1444" s="25">
        <v>310</v>
      </c>
      <c r="T1444" s="25">
        <v>306.5</v>
      </c>
      <c r="U1444" s="25" t="s">
        <v>101</v>
      </c>
      <c r="V1444" s="21" t="s">
        <v>177</v>
      </c>
      <c r="W1444" s="21" t="s">
        <v>152</v>
      </c>
      <c r="X1444" s="21" t="s">
        <v>938</v>
      </c>
      <c r="Y1444" s="26" t="s">
        <v>138</v>
      </c>
    </row>
    <row r="1445" spans="2:25" ht="13.8" x14ac:dyDescent="0.25">
      <c r="B1445" s="20" t="s">
        <v>4116</v>
      </c>
      <c r="C1445" s="21" t="s">
        <v>5405</v>
      </c>
      <c r="D1445" s="21" t="s">
        <v>5406</v>
      </c>
      <c r="E1445" s="22">
        <v>7366</v>
      </c>
      <c r="F1445" s="21" t="s">
        <v>4117</v>
      </c>
      <c r="G1445" s="21" t="s">
        <v>716</v>
      </c>
      <c r="H1445" s="21">
        <v>16</v>
      </c>
      <c r="I1445" s="21" t="s">
        <v>40</v>
      </c>
      <c r="J1445" s="23">
        <v>36517</v>
      </c>
      <c r="K1445" s="24">
        <v>1999</v>
      </c>
      <c r="L1445" s="21" t="s">
        <v>100</v>
      </c>
      <c r="M1445" s="21" t="s">
        <v>14</v>
      </c>
      <c r="N1445" s="21" t="s">
        <v>5165</v>
      </c>
      <c r="O1445" s="21" t="s">
        <v>101</v>
      </c>
      <c r="P1445" s="21" t="s">
        <v>14</v>
      </c>
      <c r="Q1445" s="21" t="s">
        <v>30</v>
      </c>
      <c r="R1445" s="21" t="s">
        <v>102</v>
      </c>
      <c r="S1445" s="25">
        <v>57.234999999999999</v>
      </c>
      <c r="T1445" s="25">
        <v>53.1</v>
      </c>
      <c r="U1445" s="25" t="s">
        <v>101</v>
      </c>
      <c r="V1445" s="21" t="s">
        <v>103</v>
      </c>
      <c r="W1445" s="21" t="s">
        <v>5177</v>
      </c>
      <c r="X1445" s="21" t="s">
        <v>5462</v>
      </c>
      <c r="Y1445" s="26" t="s">
        <v>112</v>
      </c>
    </row>
    <row r="1446" spans="2:25" ht="13.8" x14ac:dyDescent="0.25">
      <c r="B1446" s="20" t="s">
        <v>405</v>
      </c>
      <c r="C1446" s="21" t="s">
        <v>406</v>
      </c>
      <c r="D1446" s="21" t="s">
        <v>407</v>
      </c>
      <c r="E1446" s="22">
        <v>4862</v>
      </c>
      <c r="F1446" s="21" t="s">
        <v>408</v>
      </c>
      <c r="G1446" s="21" t="s">
        <v>409</v>
      </c>
      <c r="H1446" s="21" t="s">
        <v>410</v>
      </c>
      <c r="I1446" s="21" t="s">
        <v>41</v>
      </c>
      <c r="J1446" s="23">
        <v>43276</v>
      </c>
      <c r="K1446" s="24">
        <v>2018</v>
      </c>
      <c r="L1446" s="21" t="s">
        <v>100</v>
      </c>
      <c r="M1446" s="21" t="s">
        <v>167</v>
      </c>
      <c r="N1446" s="21" t="s">
        <v>101</v>
      </c>
      <c r="O1446" s="21" t="s">
        <v>5868</v>
      </c>
      <c r="P1446" s="21" t="s">
        <v>66</v>
      </c>
      <c r="Q1446" s="21" t="s">
        <v>32</v>
      </c>
      <c r="R1446" s="21" t="s">
        <v>102</v>
      </c>
      <c r="S1446" s="25">
        <v>7.3</v>
      </c>
      <c r="T1446" s="25">
        <v>7.3</v>
      </c>
      <c r="U1446" s="25" t="s">
        <v>101</v>
      </c>
      <c r="V1446" s="21" t="s">
        <v>101</v>
      </c>
      <c r="W1446" s="21" t="s">
        <v>152</v>
      </c>
      <c r="X1446" s="21" t="s">
        <v>398</v>
      </c>
      <c r="Y1446" s="26" t="s">
        <v>112</v>
      </c>
    </row>
    <row r="1447" spans="2:25" ht="13.8" x14ac:dyDescent="0.25">
      <c r="B1447" s="20" t="s">
        <v>411</v>
      </c>
      <c r="C1447" s="21" t="s">
        <v>406</v>
      </c>
      <c r="D1447" s="21" t="s">
        <v>412</v>
      </c>
      <c r="E1447" s="22">
        <v>4862</v>
      </c>
      <c r="F1447" s="21" t="s">
        <v>408</v>
      </c>
      <c r="G1447" s="21" t="s">
        <v>409</v>
      </c>
      <c r="H1447" s="21" t="s">
        <v>413</v>
      </c>
      <c r="I1447" s="21" t="s">
        <v>41</v>
      </c>
      <c r="J1447" s="23">
        <v>43276</v>
      </c>
      <c r="K1447" s="24">
        <v>2018</v>
      </c>
      <c r="L1447" s="21" t="s">
        <v>100</v>
      </c>
      <c r="M1447" s="21" t="s">
        <v>167</v>
      </c>
      <c r="N1447" s="21" t="s">
        <v>101</v>
      </c>
      <c r="O1447" s="21" t="s">
        <v>5868</v>
      </c>
      <c r="P1447" s="21" t="s">
        <v>66</v>
      </c>
      <c r="Q1447" s="21" t="s">
        <v>32</v>
      </c>
      <c r="R1447" s="21" t="s">
        <v>102</v>
      </c>
      <c r="S1447" s="25">
        <v>9.125</v>
      </c>
      <c r="T1447" s="25">
        <v>9.125</v>
      </c>
      <c r="U1447" s="25" t="s">
        <v>101</v>
      </c>
      <c r="V1447" s="21" t="s">
        <v>101</v>
      </c>
      <c r="W1447" s="21" t="s">
        <v>152</v>
      </c>
      <c r="X1447" s="21" t="s">
        <v>398</v>
      </c>
      <c r="Y1447" s="26" t="s">
        <v>112</v>
      </c>
    </row>
    <row r="1448" spans="2:25" ht="13.8" x14ac:dyDescent="0.25">
      <c r="B1448" s="20" t="s">
        <v>2515</v>
      </c>
      <c r="C1448" s="21" t="s">
        <v>2516</v>
      </c>
      <c r="D1448" s="21" t="s">
        <v>2517</v>
      </c>
      <c r="E1448" s="22">
        <v>47443</v>
      </c>
      <c r="F1448" s="21" t="s">
        <v>2518</v>
      </c>
      <c r="G1448" s="21" t="s">
        <v>2394</v>
      </c>
      <c r="H1448" s="21">
        <v>733</v>
      </c>
      <c r="I1448" s="21" t="s">
        <v>29</v>
      </c>
      <c r="J1448" s="23">
        <v>27347</v>
      </c>
      <c r="K1448" s="24">
        <v>1974</v>
      </c>
      <c r="L1448" s="21" t="s">
        <v>100</v>
      </c>
      <c r="M1448" s="21" t="s">
        <v>16</v>
      </c>
      <c r="N1448" s="21" t="s">
        <v>5171</v>
      </c>
      <c r="O1448" s="21" t="s">
        <v>101</v>
      </c>
      <c r="P1448" s="21" t="s">
        <v>16</v>
      </c>
      <c r="Q1448" s="21" t="s">
        <v>30</v>
      </c>
      <c r="R1448" s="21" t="s">
        <v>102</v>
      </c>
      <c r="S1448" s="25">
        <v>12</v>
      </c>
      <c r="T1448" s="25">
        <v>7.5</v>
      </c>
      <c r="U1448" s="25" t="s">
        <v>101</v>
      </c>
      <c r="V1448" s="21" t="s">
        <v>238</v>
      </c>
      <c r="W1448" s="21" t="s">
        <v>5177</v>
      </c>
      <c r="X1448" s="21" t="s">
        <v>378</v>
      </c>
      <c r="Y1448" s="26" t="s">
        <v>178</v>
      </c>
    </row>
    <row r="1449" spans="2:25" ht="13.8" x14ac:dyDescent="0.25">
      <c r="B1449" s="20" t="s">
        <v>4127</v>
      </c>
      <c r="C1449" s="21" t="s">
        <v>4128</v>
      </c>
      <c r="D1449" s="21" t="s">
        <v>4129</v>
      </c>
      <c r="E1449" s="22">
        <v>18069</v>
      </c>
      <c r="F1449" s="21" t="s">
        <v>2702</v>
      </c>
      <c r="G1449" s="21" t="s">
        <v>4130</v>
      </c>
      <c r="H1449" s="21">
        <v>5</v>
      </c>
      <c r="I1449" s="21" t="s">
        <v>39</v>
      </c>
      <c r="J1449" s="23">
        <v>35229</v>
      </c>
      <c r="K1449" s="24">
        <v>1996</v>
      </c>
      <c r="L1449" s="21" t="s">
        <v>100</v>
      </c>
      <c r="M1449" s="21" t="s">
        <v>16</v>
      </c>
      <c r="N1449" s="21" t="s">
        <v>110</v>
      </c>
      <c r="O1449" s="21" t="s">
        <v>101</v>
      </c>
      <c r="P1449" s="21" t="s">
        <v>16</v>
      </c>
      <c r="Q1449" s="21" t="s">
        <v>30</v>
      </c>
      <c r="R1449" s="21" t="s">
        <v>102</v>
      </c>
      <c r="S1449" s="25">
        <v>37</v>
      </c>
      <c r="T1449" s="25">
        <v>36</v>
      </c>
      <c r="U1449" s="25" t="s">
        <v>101</v>
      </c>
      <c r="V1449" s="21" t="s">
        <v>212</v>
      </c>
      <c r="W1449" s="21" t="s">
        <v>152</v>
      </c>
      <c r="X1449" s="21" t="s">
        <v>4126</v>
      </c>
      <c r="Y1449" s="26" t="s">
        <v>106</v>
      </c>
    </row>
    <row r="1450" spans="2:25" ht="13.8" x14ac:dyDescent="0.25">
      <c r="B1450" s="20" t="s">
        <v>4131</v>
      </c>
      <c r="C1450" s="21" t="s">
        <v>4128</v>
      </c>
      <c r="D1450" s="21" t="s">
        <v>4132</v>
      </c>
      <c r="E1450" s="22">
        <v>18069</v>
      </c>
      <c r="F1450" s="21" t="s">
        <v>2702</v>
      </c>
      <c r="G1450" s="21" t="s">
        <v>4130</v>
      </c>
      <c r="H1450" s="21">
        <v>5</v>
      </c>
      <c r="I1450" s="21" t="s">
        <v>39</v>
      </c>
      <c r="J1450" s="23">
        <v>35292</v>
      </c>
      <c r="K1450" s="24">
        <v>1996</v>
      </c>
      <c r="L1450" s="21" t="s">
        <v>100</v>
      </c>
      <c r="M1450" s="21" t="s">
        <v>16</v>
      </c>
      <c r="N1450" s="21" t="s">
        <v>110</v>
      </c>
      <c r="O1450" s="21" t="s">
        <v>101</v>
      </c>
      <c r="P1450" s="21" t="s">
        <v>16</v>
      </c>
      <c r="Q1450" s="21" t="s">
        <v>30</v>
      </c>
      <c r="R1450" s="21" t="s">
        <v>102</v>
      </c>
      <c r="S1450" s="25">
        <v>37</v>
      </c>
      <c r="T1450" s="25">
        <v>36</v>
      </c>
      <c r="U1450" s="25" t="s">
        <v>101</v>
      </c>
      <c r="V1450" s="21" t="s">
        <v>212</v>
      </c>
      <c r="W1450" s="21" t="s">
        <v>152</v>
      </c>
      <c r="X1450" s="21" t="s">
        <v>4126</v>
      </c>
      <c r="Y1450" s="26" t="s">
        <v>106</v>
      </c>
    </row>
    <row r="1451" spans="2:25" ht="13.8" x14ac:dyDescent="0.25">
      <c r="B1451" s="20" t="s">
        <v>4133</v>
      </c>
      <c r="C1451" s="21" t="s">
        <v>4128</v>
      </c>
      <c r="D1451" s="21" t="s">
        <v>4134</v>
      </c>
      <c r="E1451" s="22">
        <v>18069</v>
      </c>
      <c r="F1451" s="21" t="s">
        <v>2702</v>
      </c>
      <c r="G1451" s="21" t="s">
        <v>4130</v>
      </c>
      <c r="H1451" s="21">
        <v>5</v>
      </c>
      <c r="I1451" s="21" t="s">
        <v>39</v>
      </c>
      <c r="J1451" s="23">
        <v>35339</v>
      </c>
      <c r="K1451" s="24">
        <v>1996</v>
      </c>
      <c r="L1451" s="21" t="s">
        <v>100</v>
      </c>
      <c r="M1451" s="21" t="s">
        <v>16</v>
      </c>
      <c r="N1451" s="21" t="s">
        <v>110</v>
      </c>
      <c r="O1451" s="21" t="s">
        <v>101</v>
      </c>
      <c r="P1451" s="21" t="s">
        <v>16</v>
      </c>
      <c r="Q1451" s="21" t="s">
        <v>30</v>
      </c>
      <c r="R1451" s="21" t="s">
        <v>102</v>
      </c>
      <c r="S1451" s="25">
        <v>37</v>
      </c>
      <c r="T1451" s="25">
        <v>36</v>
      </c>
      <c r="U1451" s="25" t="s">
        <v>101</v>
      </c>
      <c r="V1451" s="21" t="s">
        <v>212</v>
      </c>
      <c r="W1451" s="21" t="s">
        <v>152</v>
      </c>
      <c r="X1451" s="21" t="s">
        <v>4126</v>
      </c>
      <c r="Y1451" s="26" t="s">
        <v>106</v>
      </c>
    </row>
    <row r="1452" spans="2:25" ht="13.8" x14ac:dyDescent="0.25">
      <c r="B1452" s="20" t="s">
        <v>4122</v>
      </c>
      <c r="C1452" s="21" t="s">
        <v>4123</v>
      </c>
      <c r="D1452" s="21" t="s">
        <v>4124</v>
      </c>
      <c r="E1452" s="22">
        <v>18147</v>
      </c>
      <c r="F1452" s="21" t="s">
        <v>2702</v>
      </c>
      <c r="G1452" s="21" t="s">
        <v>4125</v>
      </c>
      <c r="H1452" s="21">
        <v>25</v>
      </c>
      <c r="I1452" s="21" t="s">
        <v>39</v>
      </c>
      <c r="J1452" s="23">
        <v>40268</v>
      </c>
      <c r="K1452" s="24">
        <v>2010</v>
      </c>
      <c r="L1452" s="21" t="s">
        <v>100</v>
      </c>
      <c r="M1452" s="21" t="s">
        <v>151</v>
      </c>
      <c r="N1452" s="21" t="s">
        <v>5167</v>
      </c>
      <c r="O1452" s="21" t="s">
        <v>101</v>
      </c>
      <c r="P1452" s="21" t="s">
        <v>13</v>
      </c>
      <c r="Q1452" s="21" t="s">
        <v>30</v>
      </c>
      <c r="R1452" s="21" t="s">
        <v>102</v>
      </c>
      <c r="S1452" s="25">
        <v>21</v>
      </c>
      <c r="T1452" s="25">
        <v>18.5</v>
      </c>
      <c r="U1452" s="25" t="s">
        <v>101</v>
      </c>
      <c r="V1452" s="21" t="s">
        <v>103</v>
      </c>
      <c r="W1452" s="21" t="s">
        <v>5177</v>
      </c>
      <c r="X1452" s="21" t="s">
        <v>4126</v>
      </c>
      <c r="Y1452" s="26" t="s">
        <v>178</v>
      </c>
    </row>
    <row r="1453" spans="2:25" ht="13.8" x14ac:dyDescent="0.25">
      <c r="B1453" s="20" t="s">
        <v>4135</v>
      </c>
      <c r="C1453" s="21" t="s">
        <v>3472</v>
      </c>
      <c r="D1453" s="21" t="s">
        <v>4136</v>
      </c>
      <c r="E1453" s="22">
        <v>83543</v>
      </c>
      <c r="F1453" s="21" t="s">
        <v>4137</v>
      </c>
      <c r="G1453" s="21" t="s">
        <v>4138</v>
      </c>
      <c r="H1453" s="21">
        <v>100</v>
      </c>
      <c r="I1453" s="21" t="s">
        <v>38</v>
      </c>
      <c r="J1453" s="23">
        <v>25750</v>
      </c>
      <c r="K1453" s="24">
        <v>1970</v>
      </c>
      <c r="L1453" s="21" t="s">
        <v>100</v>
      </c>
      <c r="M1453" s="21" t="s">
        <v>91</v>
      </c>
      <c r="N1453" s="21" t="s">
        <v>101</v>
      </c>
      <c r="O1453" s="21" t="s">
        <v>101</v>
      </c>
      <c r="P1453" s="21" t="s">
        <v>91</v>
      </c>
      <c r="Q1453" s="21" t="s">
        <v>32</v>
      </c>
      <c r="R1453" s="21" t="s">
        <v>102</v>
      </c>
      <c r="S1453" s="25">
        <v>12.733000000000001</v>
      </c>
      <c r="T1453" s="25">
        <v>12.733000000000001</v>
      </c>
      <c r="U1453" s="25" t="s">
        <v>101</v>
      </c>
      <c r="V1453" s="21" t="s">
        <v>101</v>
      </c>
      <c r="W1453" s="21" t="s">
        <v>152</v>
      </c>
      <c r="X1453" s="21" t="s">
        <v>218</v>
      </c>
      <c r="Y1453" s="26" t="s">
        <v>106</v>
      </c>
    </row>
    <row r="1454" spans="2:25" ht="13.8" x14ac:dyDescent="0.25">
      <c r="B1454" s="20" t="s">
        <v>5031</v>
      </c>
      <c r="C1454" s="21" t="s">
        <v>3472</v>
      </c>
      <c r="D1454" s="21" t="s">
        <v>5032</v>
      </c>
      <c r="E1454" s="22">
        <v>83543</v>
      </c>
      <c r="F1454" s="21" t="s">
        <v>4137</v>
      </c>
      <c r="G1454" s="21" t="s">
        <v>4138</v>
      </c>
      <c r="H1454" s="21">
        <v>100</v>
      </c>
      <c r="I1454" s="21" t="s">
        <v>38</v>
      </c>
      <c r="J1454" s="23">
        <v>25750</v>
      </c>
      <c r="K1454" s="24">
        <v>1970</v>
      </c>
      <c r="L1454" s="21" t="s">
        <v>100</v>
      </c>
      <c r="M1454" s="21" t="s">
        <v>91</v>
      </c>
      <c r="N1454" s="21" t="s">
        <v>101</v>
      </c>
      <c r="O1454" s="21" t="s">
        <v>101</v>
      </c>
      <c r="P1454" s="21" t="s">
        <v>91</v>
      </c>
      <c r="Q1454" s="21" t="s">
        <v>32</v>
      </c>
      <c r="R1454" s="21" t="s">
        <v>102</v>
      </c>
      <c r="S1454" s="25">
        <v>12.733000000000001</v>
      </c>
      <c r="T1454" s="25">
        <v>12.733000000000001</v>
      </c>
      <c r="U1454" s="25" t="s">
        <v>101</v>
      </c>
      <c r="V1454" s="21" t="s">
        <v>101</v>
      </c>
      <c r="W1454" s="21" t="s">
        <v>152</v>
      </c>
      <c r="X1454" s="21" t="s">
        <v>218</v>
      </c>
      <c r="Y1454" s="26" t="s">
        <v>106</v>
      </c>
    </row>
    <row r="1455" spans="2:25" ht="13.8" x14ac:dyDescent="0.25">
      <c r="B1455" s="20" t="s">
        <v>5033</v>
      </c>
      <c r="C1455" s="21" t="s">
        <v>3472</v>
      </c>
      <c r="D1455" s="21" t="s">
        <v>5034</v>
      </c>
      <c r="E1455" s="22">
        <v>83543</v>
      </c>
      <c r="F1455" s="21" t="s">
        <v>4137</v>
      </c>
      <c r="G1455" s="21" t="s">
        <v>4138</v>
      </c>
      <c r="H1455" s="21">
        <v>100</v>
      </c>
      <c r="I1455" s="21" t="s">
        <v>38</v>
      </c>
      <c r="J1455" s="23">
        <v>25750</v>
      </c>
      <c r="K1455" s="24">
        <v>1970</v>
      </c>
      <c r="L1455" s="21" t="s">
        <v>100</v>
      </c>
      <c r="M1455" s="21" t="s">
        <v>91</v>
      </c>
      <c r="N1455" s="21" t="s">
        <v>101</v>
      </c>
      <c r="O1455" s="21" t="s">
        <v>101</v>
      </c>
      <c r="P1455" s="21" t="s">
        <v>91</v>
      </c>
      <c r="Q1455" s="21" t="s">
        <v>32</v>
      </c>
      <c r="R1455" s="21" t="s">
        <v>102</v>
      </c>
      <c r="S1455" s="25">
        <v>12.733000000000001</v>
      </c>
      <c r="T1455" s="25">
        <v>12.733000000000001</v>
      </c>
      <c r="U1455" s="25" t="s">
        <v>101</v>
      </c>
      <c r="V1455" s="21" t="s">
        <v>101</v>
      </c>
      <c r="W1455" s="21" t="s">
        <v>152</v>
      </c>
      <c r="X1455" s="21" t="s">
        <v>218</v>
      </c>
      <c r="Y1455" s="26" t="s">
        <v>106</v>
      </c>
    </row>
    <row r="1456" spans="2:25" ht="13.8" x14ac:dyDescent="0.25">
      <c r="B1456" s="20" t="s">
        <v>2704</v>
      </c>
      <c r="C1456" s="21" t="s">
        <v>6063</v>
      </c>
      <c r="D1456" s="21" t="s">
        <v>2705</v>
      </c>
      <c r="E1456" s="22">
        <v>15562</v>
      </c>
      <c r="F1456" s="21" t="s">
        <v>2706</v>
      </c>
      <c r="G1456" s="21" t="s">
        <v>2707</v>
      </c>
      <c r="H1456" s="21">
        <v>11</v>
      </c>
      <c r="I1456" s="21" t="s">
        <v>34</v>
      </c>
      <c r="J1456" s="23">
        <v>39428</v>
      </c>
      <c r="K1456" s="24">
        <v>2007</v>
      </c>
      <c r="L1456" s="21" t="s">
        <v>100</v>
      </c>
      <c r="M1456" s="21" t="s">
        <v>151</v>
      </c>
      <c r="N1456" s="21" t="s">
        <v>5170</v>
      </c>
      <c r="O1456" s="21" t="s">
        <v>101</v>
      </c>
      <c r="P1456" s="21" t="s">
        <v>13</v>
      </c>
      <c r="Q1456" s="21" t="s">
        <v>30</v>
      </c>
      <c r="R1456" s="21" t="s">
        <v>102</v>
      </c>
      <c r="S1456" s="25">
        <v>35.54</v>
      </c>
      <c r="T1456" s="25">
        <v>30</v>
      </c>
      <c r="U1456" s="25" t="s">
        <v>101</v>
      </c>
      <c r="V1456" s="21" t="s">
        <v>103</v>
      </c>
      <c r="W1456" s="21" t="s">
        <v>5177</v>
      </c>
      <c r="X1456" s="21" t="s">
        <v>105</v>
      </c>
      <c r="Y1456" s="26" t="s">
        <v>106</v>
      </c>
    </row>
    <row r="1457" spans="2:25" ht="13.8" x14ac:dyDescent="0.25">
      <c r="B1457" s="20" t="s">
        <v>4145</v>
      </c>
      <c r="C1457" s="21" t="s">
        <v>4140</v>
      </c>
      <c r="D1457" s="21" t="s">
        <v>4146</v>
      </c>
      <c r="E1457" s="22">
        <v>7407</v>
      </c>
      <c r="F1457" s="21" t="s">
        <v>4142</v>
      </c>
      <c r="G1457" s="21" t="s">
        <v>4143</v>
      </c>
      <c r="H1457" s="21">
        <v>160</v>
      </c>
      <c r="I1457" s="21" t="s">
        <v>40</v>
      </c>
      <c r="J1457" s="23">
        <v>33808</v>
      </c>
      <c r="K1457" s="24">
        <v>1992</v>
      </c>
      <c r="L1457" s="21" t="s">
        <v>100</v>
      </c>
      <c r="M1457" s="21" t="s">
        <v>16</v>
      </c>
      <c r="N1457" s="21" t="s">
        <v>110</v>
      </c>
      <c r="O1457" s="21" t="s">
        <v>101</v>
      </c>
      <c r="P1457" s="21" t="s">
        <v>16</v>
      </c>
      <c r="Q1457" s="21" t="s">
        <v>30</v>
      </c>
      <c r="R1457" s="21" t="s">
        <v>102</v>
      </c>
      <c r="S1457" s="25">
        <v>5.0140000000000002</v>
      </c>
      <c r="T1457" s="25">
        <v>4.9390000000000001</v>
      </c>
      <c r="U1457" s="25" t="s">
        <v>101</v>
      </c>
      <c r="V1457" s="21" t="s">
        <v>121</v>
      </c>
      <c r="W1457" s="21" t="s">
        <v>5177</v>
      </c>
      <c r="X1457" s="21" t="s">
        <v>4144</v>
      </c>
      <c r="Y1457" s="26" t="s">
        <v>178</v>
      </c>
    </row>
    <row r="1458" spans="2:25" ht="13.8" x14ac:dyDescent="0.25">
      <c r="B1458" s="20" t="s">
        <v>4147</v>
      </c>
      <c r="C1458" s="21" t="s">
        <v>4140</v>
      </c>
      <c r="D1458" s="21" t="s">
        <v>4148</v>
      </c>
      <c r="E1458" s="22">
        <v>7407</v>
      </c>
      <c r="F1458" s="21" t="s">
        <v>4142</v>
      </c>
      <c r="G1458" s="21" t="s">
        <v>4143</v>
      </c>
      <c r="H1458" s="21">
        <v>160</v>
      </c>
      <c r="I1458" s="21" t="s">
        <v>40</v>
      </c>
      <c r="J1458" s="23">
        <v>33568</v>
      </c>
      <c r="K1458" s="24">
        <v>1991</v>
      </c>
      <c r="L1458" s="21" t="s">
        <v>100</v>
      </c>
      <c r="M1458" s="21" t="s">
        <v>16</v>
      </c>
      <c r="N1458" s="21" t="s">
        <v>110</v>
      </c>
      <c r="O1458" s="21" t="s">
        <v>101</v>
      </c>
      <c r="P1458" s="21" t="s">
        <v>16</v>
      </c>
      <c r="Q1458" s="21" t="s">
        <v>30</v>
      </c>
      <c r="R1458" s="21" t="s">
        <v>102</v>
      </c>
      <c r="S1458" s="25">
        <v>5.0140000000000002</v>
      </c>
      <c r="T1458" s="25">
        <v>4.9340000000000002</v>
      </c>
      <c r="U1458" s="25" t="s">
        <v>101</v>
      </c>
      <c r="V1458" s="21" t="s">
        <v>121</v>
      </c>
      <c r="W1458" s="21" t="s">
        <v>5177</v>
      </c>
      <c r="X1458" s="21" t="s">
        <v>4144</v>
      </c>
      <c r="Y1458" s="26" t="s">
        <v>178</v>
      </c>
    </row>
    <row r="1459" spans="2:25" ht="13.8" x14ac:dyDescent="0.25">
      <c r="B1459" s="20" t="s">
        <v>4149</v>
      </c>
      <c r="C1459" s="21" t="s">
        <v>4140</v>
      </c>
      <c r="D1459" s="21" t="s">
        <v>4150</v>
      </c>
      <c r="E1459" s="22">
        <v>7407</v>
      </c>
      <c r="F1459" s="21" t="s">
        <v>4142</v>
      </c>
      <c r="G1459" s="21" t="s">
        <v>4143</v>
      </c>
      <c r="H1459" s="21">
        <v>160</v>
      </c>
      <c r="I1459" s="21" t="s">
        <v>40</v>
      </c>
      <c r="J1459" s="23">
        <v>31413</v>
      </c>
      <c r="K1459" s="24">
        <v>1986</v>
      </c>
      <c r="L1459" s="21" t="s">
        <v>100</v>
      </c>
      <c r="M1459" s="21" t="s">
        <v>90</v>
      </c>
      <c r="N1459" s="21" t="s">
        <v>5171</v>
      </c>
      <c r="O1459" s="21" t="s">
        <v>101</v>
      </c>
      <c r="P1459" s="21" t="s">
        <v>90</v>
      </c>
      <c r="Q1459" s="21" t="s">
        <v>30</v>
      </c>
      <c r="R1459" s="21" t="s">
        <v>102</v>
      </c>
      <c r="S1459" s="25">
        <v>8</v>
      </c>
      <c r="T1459" s="25">
        <v>7.8810000000000002</v>
      </c>
      <c r="U1459" s="25" t="s">
        <v>101</v>
      </c>
      <c r="V1459" s="21" t="s">
        <v>238</v>
      </c>
      <c r="W1459" s="21" t="s">
        <v>5177</v>
      </c>
      <c r="X1459" s="21" t="s">
        <v>4144</v>
      </c>
      <c r="Y1459" s="26" t="s">
        <v>178</v>
      </c>
    </row>
    <row r="1460" spans="2:25" ht="13.8" x14ac:dyDescent="0.25">
      <c r="B1460" s="20" t="s">
        <v>4151</v>
      </c>
      <c r="C1460" s="21" t="s">
        <v>4140</v>
      </c>
      <c r="D1460" s="21" t="s">
        <v>4152</v>
      </c>
      <c r="E1460" s="22">
        <v>7407</v>
      </c>
      <c r="F1460" s="21" t="s">
        <v>4142</v>
      </c>
      <c r="G1460" s="21" t="s">
        <v>4143</v>
      </c>
      <c r="H1460" s="21">
        <v>160</v>
      </c>
      <c r="I1460" s="21" t="s">
        <v>40</v>
      </c>
      <c r="J1460" s="23">
        <v>22647</v>
      </c>
      <c r="K1460" s="24">
        <v>1962</v>
      </c>
      <c r="L1460" s="21" t="s">
        <v>100</v>
      </c>
      <c r="M1460" s="21" t="s">
        <v>90</v>
      </c>
      <c r="N1460" s="21" t="s">
        <v>5171</v>
      </c>
      <c r="O1460" s="21" t="s">
        <v>101</v>
      </c>
      <c r="P1460" s="21" t="s">
        <v>90</v>
      </c>
      <c r="Q1460" s="21" t="s">
        <v>30</v>
      </c>
      <c r="R1460" s="21" t="s">
        <v>102</v>
      </c>
      <c r="S1460" s="25">
        <v>8</v>
      </c>
      <c r="T1460" s="25">
        <v>7.8810000000000002</v>
      </c>
      <c r="U1460" s="25" t="s">
        <v>101</v>
      </c>
      <c r="V1460" s="21" t="s">
        <v>238</v>
      </c>
      <c r="W1460" s="21" t="s">
        <v>5177</v>
      </c>
      <c r="X1460" s="21" t="s">
        <v>4144</v>
      </c>
      <c r="Y1460" s="26" t="s">
        <v>178</v>
      </c>
    </row>
    <row r="1461" spans="2:25" ht="13.8" x14ac:dyDescent="0.25">
      <c r="B1461" s="20" t="s">
        <v>2708</v>
      </c>
      <c r="C1461" s="21" t="s">
        <v>5717</v>
      </c>
      <c r="D1461" s="21" t="s">
        <v>2709</v>
      </c>
      <c r="E1461" s="22">
        <v>65428</v>
      </c>
      <c r="F1461" s="21" t="s">
        <v>2710</v>
      </c>
      <c r="G1461" s="21" t="s">
        <v>5920</v>
      </c>
      <c r="H1461" s="21" t="s">
        <v>101</v>
      </c>
      <c r="I1461" s="21" t="s">
        <v>42</v>
      </c>
      <c r="J1461" s="23">
        <v>36374</v>
      </c>
      <c r="K1461" s="24">
        <v>1999</v>
      </c>
      <c r="L1461" s="21" t="s">
        <v>100</v>
      </c>
      <c r="M1461" s="21" t="s">
        <v>16</v>
      </c>
      <c r="N1461" s="21" t="s">
        <v>110</v>
      </c>
      <c r="O1461" s="21" t="s">
        <v>101</v>
      </c>
      <c r="P1461" s="21" t="s">
        <v>16</v>
      </c>
      <c r="Q1461" s="21" t="s">
        <v>30</v>
      </c>
      <c r="R1461" s="21" t="s">
        <v>102</v>
      </c>
      <c r="S1461" s="25">
        <v>104.5</v>
      </c>
      <c r="T1461" s="25">
        <v>103</v>
      </c>
      <c r="U1461" s="25" t="s">
        <v>101</v>
      </c>
      <c r="V1461" s="21" t="s">
        <v>212</v>
      </c>
      <c r="W1461" s="21" t="s">
        <v>152</v>
      </c>
      <c r="X1461" s="21" t="s">
        <v>442</v>
      </c>
      <c r="Y1461" s="26" t="s">
        <v>106</v>
      </c>
    </row>
    <row r="1462" spans="2:25" ht="13.8" x14ac:dyDescent="0.25">
      <c r="B1462" s="20" t="s">
        <v>2711</v>
      </c>
      <c r="C1462" s="21" t="s">
        <v>2712</v>
      </c>
      <c r="D1462" s="21" t="s">
        <v>2713</v>
      </c>
      <c r="E1462" s="22">
        <v>7929</v>
      </c>
      <c r="F1462" s="21" t="s">
        <v>2714</v>
      </c>
      <c r="G1462" s="21" t="s">
        <v>2715</v>
      </c>
      <c r="H1462" s="21">
        <v>123</v>
      </c>
      <c r="I1462" s="21" t="s">
        <v>40</v>
      </c>
      <c r="J1462" s="23">
        <v>39784</v>
      </c>
      <c r="K1462" s="24">
        <v>2008</v>
      </c>
      <c r="L1462" s="21" t="s">
        <v>100</v>
      </c>
      <c r="M1462" s="21" t="s">
        <v>14</v>
      </c>
      <c r="N1462" s="21" t="s">
        <v>5175</v>
      </c>
      <c r="O1462" s="21" t="s">
        <v>101</v>
      </c>
      <c r="P1462" s="21" t="s">
        <v>14</v>
      </c>
      <c r="Q1462" s="21" t="s">
        <v>30</v>
      </c>
      <c r="R1462" s="21" t="s">
        <v>102</v>
      </c>
      <c r="S1462" s="25">
        <v>16.113</v>
      </c>
      <c r="T1462" s="25">
        <v>12.89</v>
      </c>
      <c r="U1462" s="25" t="s">
        <v>101</v>
      </c>
      <c r="V1462" s="21" t="s">
        <v>103</v>
      </c>
      <c r="W1462" s="21" t="s">
        <v>152</v>
      </c>
      <c r="X1462" s="21" t="s">
        <v>5462</v>
      </c>
      <c r="Y1462" s="26" t="s">
        <v>112</v>
      </c>
    </row>
    <row r="1463" spans="2:25" ht="13.8" x14ac:dyDescent="0.25">
      <c r="B1463" s="20" t="s">
        <v>5863</v>
      </c>
      <c r="C1463" s="21" t="s">
        <v>5035</v>
      </c>
      <c r="D1463" s="21" t="s">
        <v>5035</v>
      </c>
      <c r="E1463" s="22">
        <v>66127</v>
      </c>
      <c r="F1463" s="21" t="s">
        <v>1160</v>
      </c>
      <c r="G1463" s="21" t="s">
        <v>5036</v>
      </c>
      <c r="H1463" s="21">
        <v>16</v>
      </c>
      <c r="I1463" s="21" t="s">
        <v>44</v>
      </c>
      <c r="J1463" s="23">
        <v>35649</v>
      </c>
      <c r="K1463" s="24">
        <v>1997</v>
      </c>
      <c r="L1463" s="21" t="s">
        <v>100</v>
      </c>
      <c r="M1463" s="21" t="s">
        <v>151</v>
      </c>
      <c r="N1463" s="21" t="s">
        <v>5167</v>
      </c>
      <c r="O1463" s="21" t="s">
        <v>101</v>
      </c>
      <c r="P1463" s="21" t="s">
        <v>13</v>
      </c>
      <c r="Q1463" s="21" t="s">
        <v>30</v>
      </c>
      <c r="R1463" s="21" t="s">
        <v>102</v>
      </c>
      <c r="S1463" s="25">
        <v>21</v>
      </c>
      <c r="T1463" s="25">
        <v>16</v>
      </c>
      <c r="U1463" s="25" t="s">
        <v>101</v>
      </c>
      <c r="V1463" s="21" t="s">
        <v>103</v>
      </c>
      <c r="W1463" s="21" t="s">
        <v>5177</v>
      </c>
      <c r="X1463" s="21" t="s">
        <v>3169</v>
      </c>
      <c r="Y1463" s="26" t="s">
        <v>106</v>
      </c>
    </row>
    <row r="1464" spans="2:25" ht="13.8" x14ac:dyDescent="0.25">
      <c r="B1464" s="20" t="s">
        <v>5037</v>
      </c>
      <c r="C1464" s="21" t="s">
        <v>1158</v>
      </c>
      <c r="D1464" s="21" t="s">
        <v>5038</v>
      </c>
      <c r="E1464" s="22">
        <v>66121</v>
      </c>
      <c r="F1464" s="21" t="s">
        <v>1160</v>
      </c>
      <c r="G1464" s="21" t="s">
        <v>1161</v>
      </c>
      <c r="H1464" s="21">
        <v>143</v>
      </c>
      <c r="I1464" s="21" t="s">
        <v>44</v>
      </c>
      <c r="J1464" s="23">
        <v>40756</v>
      </c>
      <c r="K1464" s="24">
        <v>2011</v>
      </c>
      <c r="L1464" s="21" t="s">
        <v>100</v>
      </c>
      <c r="M1464" s="21" t="s">
        <v>16</v>
      </c>
      <c r="N1464" s="21" t="s">
        <v>110</v>
      </c>
      <c r="O1464" s="21" t="s">
        <v>101</v>
      </c>
      <c r="P1464" s="21" t="s">
        <v>16</v>
      </c>
      <c r="Q1464" s="21" t="s">
        <v>30</v>
      </c>
      <c r="R1464" s="21" t="s">
        <v>102</v>
      </c>
      <c r="S1464" s="25">
        <v>34.6</v>
      </c>
      <c r="T1464" s="25">
        <v>34</v>
      </c>
      <c r="U1464" s="25" t="s">
        <v>101</v>
      </c>
      <c r="V1464" s="21" t="s">
        <v>103</v>
      </c>
      <c r="W1464" s="21" t="s">
        <v>152</v>
      </c>
      <c r="X1464" s="21" t="s">
        <v>1162</v>
      </c>
      <c r="Y1464" s="26" t="s">
        <v>6064</v>
      </c>
    </row>
    <row r="1465" spans="2:25" ht="13.8" x14ac:dyDescent="0.25">
      <c r="B1465" s="20" t="s">
        <v>5140</v>
      </c>
      <c r="C1465" s="21" t="s">
        <v>1158</v>
      </c>
      <c r="D1465" s="21" t="s">
        <v>5141</v>
      </c>
      <c r="E1465" s="22">
        <v>66121</v>
      </c>
      <c r="F1465" s="21" t="s">
        <v>1160</v>
      </c>
      <c r="G1465" s="21" t="s">
        <v>1161</v>
      </c>
      <c r="H1465" s="21">
        <v>153</v>
      </c>
      <c r="I1465" s="21" t="s">
        <v>44</v>
      </c>
      <c r="J1465" s="23">
        <v>44743</v>
      </c>
      <c r="K1465" s="24">
        <v>2022</v>
      </c>
      <c r="L1465" s="21" t="s">
        <v>100</v>
      </c>
      <c r="M1465" s="21" t="s">
        <v>16</v>
      </c>
      <c r="N1465" s="21" t="s">
        <v>110</v>
      </c>
      <c r="O1465" s="21" t="s">
        <v>101</v>
      </c>
      <c r="P1465" s="21" t="s">
        <v>16</v>
      </c>
      <c r="Q1465" s="21" t="s">
        <v>30</v>
      </c>
      <c r="R1465" s="21" t="s">
        <v>102</v>
      </c>
      <c r="S1465" s="25">
        <v>53.109000000000002</v>
      </c>
      <c r="T1465" s="25">
        <v>52.496000000000002</v>
      </c>
      <c r="U1465" s="25" t="s">
        <v>101</v>
      </c>
      <c r="V1465" s="21" t="s">
        <v>160</v>
      </c>
      <c r="W1465" s="21" t="s">
        <v>152</v>
      </c>
      <c r="X1465" s="21" t="s">
        <v>1162</v>
      </c>
      <c r="Y1465" s="26" t="s">
        <v>106</v>
      </c>
    </row>
    <row r="1466" spans="2:25" ht="13.8" x14ac:dyDescent="0.25">
      <c r="B1466" s="20" t="s">
        <v>1163</v>
      </c>
      <c r="C1466" s="21" t="s">
        <v>1158</v>
      </c>
      <c r="D1466" s="21" t="s">
        <v>1164</v>
      </c>
      <c r="E1466" s="22">
        <v>66121</v>
      </c>
      <c r="F1466" s="21" t="s">
        <v>1160</v>
      </c>
      <c r="G1466" s="21" t="s">
        <v>1161</v>
      </c>
      <c r="H1466" s="21">
        <v>143</v>
      </c>
      <c r="I1466" s="21" t="s">
        <v>44</v>
      </c>
      <c r="J1466" s="23">
        <v>32321</v>
      </c>
      <c r="K1466" s="24">
        <v>1988</v>
      </c>
      <c r="L1466" s="21" t="s">
        <v>100</v>
      </c>
      <c r="M1466" s="21" t="s">
        <v>16</v>
      </c>
      <c r="N1466" s="21" t="s">
        <v>110</v>
      </c>
      <c r="O1466" s="21" t="s">
        <v>101</v>
      </c>
      <c r="P1466" s="21" t="s">
        <v>16</v>
      </c>
      <c r="Q1466" s="21" t="s">
        <v>30</v>
      </c>
      <c r="R1466" s="21" t="s">
        <v>102</v>
      </c>
      <c r="S1466" s="25">
        <v>56</v>
      </c>
      <c r="T1466" s="25">
        <v>53</v>
      </c>
      <c r="U1466" s="25" t="s">
        <v>101</v>
      </c>
      <c r="V1466" s="21" t="s">
        <v>103</v>
      </c>
      <c r="W1466" s="21" t="s">
        <v>152</v>
      </c>
      <c r="X1466" s="21" t="s">
        <v>1162</v>
      </c>
      <c r="Y1466" s="26" t="s">
        <v>106</v>
      </c>
    </row>
    <row r="1467" spans="2:25" ht="13.8" x14ac:dyDescent="0.25">
      <c r="B1467" s="20" t="s">
        <v>1157</v>
      </c>
      <c r="C1467" s="21" t="s">
        <v>1158</v>
      </c>
      <c r="D1467" s="21" t="s">
        <v>1159</v>
      </c>
      <c r="E1467" s="22">
        <v>66121</v>
      </c>
      <c r="F1467" s="21" t="s">
        <v>1160</v>
      </c>
      <c r="G1467" s="21" t="s">
        <v>1161</v>
      </c>
      <c r="H1467" s="21">
        <v>143</v>
      </c>
      <c r="I1467" s="21" t="s">
        <v>44</v>
      </c>
      <c r="J1467" s="23">
        <v>38353</v>
      </c>
      <c r="K1467" s="24">
        <v>2005</v>
      </c>
      <c r="L1467" s="21" t="s">
        <v>100</v>
      </c>
      <c r="M1467" s="21" t="s">
        <v>16</v>
      </c>
      <c r="N1467" s="21" t="s">
        <v>110</v>
      </c>
      <c r="O1467" s="21" t="s">
        <v>101</v>
      </c>
      <c r="P1467" s="21" t="s">
        <v>16</v>
      </c>
      <c r="Q1467" s="21" t="s">
        <v>30</v>
      </c>
      <c r="R1467" s="21" t="s">
        <v>102</v>
      </c>
      <c r="S1467" s="25">
        <v>41</v>
      </c>
      <c r="T1467" s="25">
        <v>40</v>
      </c>
      <c r="U1467" s="25" t="s">
        <v>101</v>
      </c>
      <c r="V1467" s="21" t="s">
        <v>121</v>
      </c>
      <c r="W1467" s="21" t="s">
        <v>152</v>
      </c>
      <c r="X1467" s="21" t="s">
        <v>1162</v>
      </c>
      <c r="Y1467" s="26" t="s">
        <v>6053</v>
      </c>
    </row>
    <row r="1468" spans="2:25" ht="13.8" x14ac:dyDescent="0.25">
      <c r="B1468" s="20" t="s">
        <v>4153</v>
      </c>
      <c r="C1468" s="21" t="s">
        <v>5409</v>
      </c>
      <c r="D1468" s="21" t="s">
        <v>4154</v>
      </c>
      <c r="E1468" s="22">
        <v>66117</v>
      </c>
      <c r="F1468" s="21" t="s">
        <v>1160</v>
      </c>
      <c r="G1468" s="21" t="s">
        <v>4155</v>
      </c>
      <c r="H1468" s="21" t="s">
        <v>101</v>
      </c>
      <c r="I1468" s="21" t="s">
        <v>44</v>
      </c>
      <c r="J1468" s="23">
        <v>40997</v>
      </c>
      <c r="K1468" s="24">
        <v>2012</v>
      </c>
      <c r="L1468" s="21" t="s">
        <v>100</v>
      </c>
      <c r="M1468" s="21" t="s">
        <v>16</v>
      </c>
      <c r="N1468" s="21" t="s">
        <v>110</v>
      </c>
      <c r="O1468" s="21" t="s">
        <v>101</v>
      </c>
      <c r="P1468" s="21" t="s">
        <v>16</v>
      </c>
      <c r="Q1468" s="21" t="s">
        <v>30</v>
      </c>
      <c r="R1468" s="21" t="s">
        <v>102</v>
      </c>
      <c r="S1468" s="25">
        <v>39.029199999999996</v>
      </c>
      <c r="T1468" s="25">
        <v>38.610199999999999</v>
      </c>
      <c r="U1468" s="25" t="s">
        <v>101</v>
      </c>
      <c r="V1468" s="21" t="s">
        <v>212</v>
      </c>
      <c r="W1468" s="21" t="s">
        <v>5177</v>
      </c>
      <c r="X1468" s="21" t="s">
        <v>1162</v>
      </c>
      <c r="Y1468" s="26" t="s">
        <v>6064</v>
      </c>
    </row>
    <row r="1469" spans="2:25" ht="13.8" x14ac:dyDescent="0.25">
      <c r="B1469" s="20" t="s">
        <v>1514</v>
      </c>
      <c r="C1469" s="21" t="s">
        <v>1515</v>
      </c>
      <c r="D1469" s="21" t="s">
        <v>5410</v>
      </c>
      <c r="E1469" s="22">
        <v>66740</v>
      </c>
      <c r="F1469" s="21" t="s">
        <v>1516</v>
      </c>
      <c r="G1469" s="21" t="s">
        <v>1517</v>
      </c>
      <c r="H1469" s="21">
        <v>1</v>
      </c>
      <c r="I1469" s="21" t="s">
        <v>44</v>
      </c>
      <c r="J1469" s="23">
        <v>42671</v>
      </c>
      <c r="K1469" s="24">
        <v>2016</v>
      </c>
      <c r="L1469" s="21" t="s">
        <v>100</v>
      </c>
      <c r="M1469" s="21" t="s">
        <v>16</v>
      </c>
      <c r="N1469" s="21" t="s">
        <v>110</v>
      </c>
      <c r="O1469" s="21" t="s">
        <v>101</v>
      </c>
      <c r="P1469" s="21" t="s">
        <v>16</v>
      </c>
      <c r="Q1469" s="21" t="s">
        <v>30</v>
      </c>
      <c r="R1469" s="21" t="s">
        <v>102</v>
      </c>
      <c r="S1469" s="25">
        <v>4.4039999999999999</v>
      </c>
      <c r="T1469" s="25">
        <v>4.3220000000000001</v>
      </c>
      <c r="U1469" s="25" t="s">
        <v>101</v>
      </c>
      <c r="V1469" s="21" t="s">
        <v>160</v>
      </c>
      <c r="W1469" s="21" t="s">
        <v>5177</v>
      </c>
      <c r="X1469" s="21" t="s">
        <v>1518</v>
      </c>
      <c r="Y1469" s="26" t="s">
        <v>112</v>
      </c>
    </row>
    <row r="1470" spans="2:25" ht="13.8" x14ac:dyDescent="0.25">
      <c r="B1470" s="20" t="s">
        <v>2519</v>
      </c>
      <c r="C1470" s="21" t="s">
        <v>2516</v>
      </c>
      <c r="D1470" s="21" t="s">
        <v>2520</v>
      </c>
      <c r="E1470" s="22">
        <v>47443</v>
      </c>
      <c r="F1470" s="21" t="s">
        <v>2518</v>
      </c>
      <c r="G1470" s="21" t="s">
        <v>2394</v>
      </c>
      <c r="H1470" s="21">
        <v>733</v>
      </c>
      <c r="I1470" s="21" t="s">
        <v>29</v>
      </c>
      <c r="J1470" s="23">
        <v>34943</v>
      </c>
      <c r="K1470" s="24">
        <v>1995</v>
      </c>
      <c r="L1470" s="21" t="s">
        <v>100</v>
      </c>
      <c r="M1470" s="21" t="s">
        <v>16</v>
      </c>
      <c r="N1470" s="21" t="s">
        <v>5171</v>
      </c>
      <c r="O1470" s="21" t="s">
        <v>101</v>
      </c>
      <c r="P1470" s="21" t="s">
        <v>16</v>
      </c>
      <c r="Q1470" s="21" t="s">
        <v>30</v>
      </c>
      <c r="R1470" s="21" t="s">
        <v>102</v>
      </c>
      <c r="S1470" s="25">
        <v>12.6</v>
      </c>
      <c r="T1470" s="25">
        <v>12</v>
      </c>
      <c r="U1470" s="25" t="s">
        <v>101</v>
      </c>
      <c r="V1470" s="21" t="s">
        <v>238</v>
      </c>
      <c r="W1470" s="21" t="s">
        <v>5177</v>
      </c>
      <c r="X1470" s="21" t="s">
        <v>378</v>
      </c>
      <c r="Y1470" s="26" t="s">
        <v>178</v>
      </c>
    </row>
    <row r="1471" spans="2:25" ht="13.8" x14ac:dyDescent="0.25">
      <c r="B1471" s="20" t="s">
        <v>1048</v>
      </c>
      <c r="C1471" s="21" t="s">
        <v>5218</v>
      </c>
      <c r="D1471" s="21" t="s">
        <v>1049</v>
      </c>
      <c r="E1471" s="22">
        <v>4575</v>
      </c>
      <c r="F1471" s="21" t="s">
        <v>1050</v>
      </c>
      <c r="G1471" s="21" t="s">
        <v>716</v>
      </c>
      <c r="H1471" s="21">
        <v>200</v>
      </c>
      <c r="I1471" s="21" t="s">
        <v>41</v>
      </c>
      <c r="J1471" s="23">
        <v>36495</v>
      </c>
      <c r="K1471" s="24">
        <v>1999</v>
      </c>
      <c r="L1471" s="21" t="s">
        <v>100</v>
      </c>
      <c r="M1471" s="21" t="s">
        <v>15</v>
      </c>
      <c r="N1471" s="21" t="s">
        <v>925</v>
      </c>
      <c r="O1471" s="21" t="s">
        <v>101</v>
      </c>
      <c r="P1471" s="21" t="s">
        <v>15</v>
      </c>
      <c r="Q1471" s="21" t="s">
        <v>30</v>
      </c>
      <c r="R1471" s="21" t="s">
        <v>102</v>
      </c>
      <c r="S1471" s="25">
        <v>942</v>
      </c>
      <c r="T1471" s="25">
        <v>891</v>
      </c>
      <c r="U1471" s="25" t="s">
        <v>101</v>
      </c>
      <c r="V1471" s="21" t="s">
        <v>103</v>
      </c>
      <c r="W1471" s="21" t="s">
        <v>5177</v>
      </c>
      <c r="X1471" s="21" t="s">
        <v>621</v>
      </c>
      <c r="Y1471" s="26" t="s">
        <v>138</v>
      </c>
    </row>
    <row r="1472" spans="2:25" ht="13.8" x14ac:dyDescent="0.25">
      <c r="B1472" s="20" t="s">
        <v>4156</v>
      </c>
      <c r="C1472" s="21" t="s">
        <v>4157</v>
      </c>
      <c r="D1472" s="21" t="s">
        <v>4158</v>
      </c>
      <c r="E1472" s="22">
        <v>38239</v>
      </c>
      <c r="F1472" s="21" t="s">
        <v>4159</v>
      </c>
      <c r="G1472" s="21" t="s">
        <v>4160</v>
      </c>
      <c r="H1472" s="21">
        <v>99</v>
      </c>
      <c r="I1472" s="21" t="s">
        <v>33</v>
      </c>
      <c r="J1472" s="23">
        <v>40344</v>
      </c>
      <c r="K1472" s="24">
        <v>2010</v>
      </c>
      <c r="L1472" s="21" t="s">
        <v>100</v>
      </c>
      <c r="M1472" s="21" t="s">
        <v>133</v>
      </c>
      <c r="N1472" s="21" t="s">
        <v>134</v>
      </c>
      <c r="O1472" s="21" t="s">
        <v>101</v>
      </c>
      <c r="P1472" s="21" t="s">
        <v>135</v>
      </c>
      <c r="Q1472" s="21" t="s">
        <v>30</v>
      </c>
      <c r="R1472" s="21" t="s">
        <v>102</v>
      </c>
      <c r="S1472" s="25">
        <v>110</v>
      </c>
      <c r="T1472" s="25">
        <v>97</v>
      </c>
      <c r="U1472" s="25" t="s">
        <v>101</v>
      </c>
      <c r="V1472" s="21" t="s">
        <v>103</v>
      </c>
      <c r="W1472" s="21" t="s">
        <v>5177</v>
      </c>
      <c r="X1472" s="21" t="s">
        <v>565</v>
      </c>
      <c r="Y1472" s="26" t="s">
        <v>138</v>
      </c>
    </row>
    <row r="1473" spans="2:25" ht="13.8" x14ac:dyDescent="0.25">
      <c r="B1473" s="20" t="s">
        <v>4161</v>
      </c>
      <c r="C1473" s="21" t="s">
        <v>4157</v>
      </c>
      <c r="D1473" s="21" t="s">
        <v>4162</v>
      </c>
      <c r="E1473" s="22">
        <v>38239</v>
      </c>
      <c r="F1473" s="21" t="s">
        <v>4159</v>
      </c>
      <c r="G1473" s="21" t="s">
        <v>4160</v>
      </c>
      <c r="H1473" s="21">
        <v>99</v>
      </c>
      <c r="I1473" s="21" t="s">
        <v>33</v>
      </c>
      <c r="J1473" s="23">
        <v>40405</v>
      </c>
      <c r="K1473" s="24">
        <v>2010</v>
      </c>
      <c r="L1473" s="21" t="s">
        <v>100</v>
      </c>
      <c r="M1473" s="21" t="s">
        <v>133</v>
      </c>
      <c r="N1473" s="21" t="s">
        <v>134</v>
      </c>
      <c r="O1473" s="21" t="s">
        <v>101</v>
      </c>
      <c r="P1473" s="21" t="s">
        <v>135</v>
      </c>
      <c r="Q1473" s="21" t="s">
        <v>30</v>
      </c>
      <c r="R1473" s="21" t="s">
        <v>102</v>
      </c>
      <c r="S1473" s="25">
        <v>110</v>
      </c>
      <c r="T1473" s="25">
        <v>97</v>
      </c>
      <c r="U1473" s="25" t="s">
        <v>101</v>
      </c>
      <c r="V1473" s="21" t="s">
        <v>103</v>
      </c>
      <c r="W1473" s="21" t="s">
        <v>5177</v>
      </c>
      <c r="X1473" s="21" t="s">
        <v>565</v>
      </c>
      <c r="Y1473" s="26" t="s">
        <v>138</v>
      </c>
    </row>
    <row r="1474" spans="2:25" ht="13.8" x14ac:dyDescent="0.25">
      <c r="B1474" s="20" t="s">
        <v>4163</v>
      </c>
      <c r="C1474" s="21" t="s">
        <v>4157</v>
      </c>
      <c r="D1474" s="21" t="s">
        <v>4164</v>
      </c>
      <c r="E1474" s="22">
        <v>38239</v>
      </c>
      <c r="F1474" s="21" t="s">
        <v>4159</v>
      </c>
      <c r="G1474" s="21" t="s">
        <v>4160</v>
      </c>
      <c r="H1474" s="21">
        <v>99</v>
      </c>
      <c r="I1474" s="21" t="s">
        <v>33</v>
      </c>
      <c r="J1474" s="23">
        <v>36022</v>
      </c>
      <c r="K1474" s="24">
        <v>1998</v>
      </c>
      <c r="L1474" s="21" t="s">
        <v>100</v>
      </c>
      <c r="M1474" s="21" t="s">
        <v>335</v>
      </c>
      <c r="N1474" s="21" t="s">
        <v>101</v>
      </c>
      <c r="O1474" s="21" t="s">
        <v>101</v>
      </c>
      <c r="P1474" s="21" t="s">
        <v>135</v>
      </c>
      <c r="Q1474" s="21" t="s">
        <v>32</v>
      </c>
      <c r="R1474" s="21" t="s">
        <v>102</v>
      </c>
      <c r="S1474" s="25">
        <v>10.222</v>
      </c>
      <c r="T1474" s="25">
        <v>8</v>
      </c>
      <c r="U1474" s="25" t="s">
        <v>101</v>
      </c>
      <c r="V1474" s="21" t="s">
        <v>229</v>
      </c>
      <c r="W1474" s="21" t="s">
        <v>5177</v>
      </c>
      <c r="X1474" s="21" t="s">
        <v>565</v>
      </c>
      <c r="Y1474" s="26" t="s">
        <v>138</v>
      </c>
    </row>
    <row r="1475" spans="2:25" ht="13.8" x14ac:dyDescent="0.25">
      <c r="B1475" s="20" t="s">
        <v>4165</v>
      </c>
      <c r="C1475" s="21" t="s">
        <v>4157</v>
      </c>
      <c r="D1475" s="21" t="s">
        <v>4166</v>
      </c>
      <c r="E1475" s="22">
        <v>38239</v>
      </c>
      <c r="F1475" s="21" t="s">
        <v>4159</v>
      </c>
      <c r="G1475" s="21" t="s">
        <v>4160</v>
      </c>
      <c r="H1475" s="21">
        <v>99</v>
      </c>
      <c r="I1475" s="21" t="s">
        <v>33</v>
      </c>
      <c r="J1475" s="23">
        <v>41014</v>
      </c>
      <c r="K1475" s="24">
        <v>2012</v>
      </c>
      <c r="L1475" s="21" t="s">
        <v>100</v>
      </c>
      <c r="M1475" s="21" t="s">
        <v>335</v>
      </c>
      <c r="N1475" s="21" t="s">
        <v>101</v>
      </c>
      <c r="O1475" s="21" t="s">
        <v>101</v>
      </c>
      <c r="P1475" s="21" t="s">
        <v>135</v>
      </c>
      <c r="Q1475" s="21" t="s">
        <v>32</v>
      </c>
      <c r="R1475" s="21" t="s">
        <v>102</v>
      </c>
      <c r="S1475" s="25">
        <v>12</v>
      </c>
      <c r="T1475" s="25">
        <v>8.1999999999999993</v>
      </c>
      <c r="U1475" s="25" t="s">
        <v>101</v>
      </c>
      <c r="V1475" s="21" t="s">
        <v>229</v>
      </c>
      <c r="W1475" s="21" t="s">
        <v>5177</v>
      </c>
      <c r="X1475" s="21" t="s">
        <v>565</v>
      </c>
      <c r="Y1475" s="26" t="s">
        <v>138</v>
      </c>
    </row>
    <row r="1476" spans="2:25" ht="13.8" x14ac:dyDescent="0.25">
      <c r="B1476" s="20" t="s">
        <v>4167</v>
      </c>
      <c r="C1476" s="21" t="s">
        <v>4157</v>
      </c>
      <c r="D1476" s="21" t="s">
        <v>4168</v>
      </c>
      <c r="E1476" s="22">
        <v>38239</v>
      </c>
      <c r="F1476" s="21" t="s">
        <v>4159</v>
      </c>
      <c r="G1476" s="21" t="s">
        <v>4160</v>
      </c>
      <c r="H1476" s="21">
        <v>99</v>
      </c>
      <c r="I1476" s="21" t="s">
        <v>33</v>
      </c>
      <c r="J1476" s="23">
        <v>15036</v>
      </c>
      <c r="K1476" s="24">
        <v>1941</v>
      </c>
      <c r="L1476" s="21" t="s">
        <v>100</v>
      </c>
      <c r="M1476" s="21" t="s">
        <v>133</v>
      </c>
      <c r="N1476" s="21" t="s">
        <v>134</v>
      </c>
      <c r="O1476" s="21" t="s">
        <v>101</v>
      </c>
      <c r="P1476" s="21" t="s">
        <v>135</v>
      </c>
      <c r="Q1476" s="21" t="s">
        <v>32</v>
      </c>
      <c r="R1476" s="21" t="s">
        <v>102</v>
      </c>
      <c r="S1476" s="25">
        <v>40</v>
      </c>
      <c r="T1476" s="25">
        <v>35</v>
      </c>
      <c r="U1476" s="25" t="s">
        <v>101</v>
      </c>
      <c r="V1476" s="21" t="s">
        <v>141</v>
      </c>
      <c r="W1476" s="21" t="s">
        <v>5177</v>
      </c>
      <c r="X1476" s="21" t="s">
        <v>565</v>
      </c>
      <c r="Y1476" s="26" t="s">
        <v>138</v>
      </c>
    </row>
    <row r="1477" spans="2:25" ht="13.8" x14ac:dyDescent="0.25">
      <c r="B1477" s="20" t="s">
        <v>4169</v>
      </c>
      <c r="C1477" s="21" t="s">
        <v>4157</v>
      </c>
      <c r="D1477" s="21" t="s">
        <v>4170</v>
      </c>
      <c r="E1477" s="22">
        <v>38239</v>
      </c>
      <c r="F1477" s="21" t="s">
        <v>4159</v>
      </c>
      <c r="G1477" s="21" t="s">
        <v>4160</v>
      </c>
      <c r="H1477" s="21">
        <v>99</v>
      </c>
      <c r="I1477" s="21" t="s">
        <v>33</v>
      </c>
      <c r="J1477" s="23">
        <v>38913</v>
      </c>
      <c r="K1477" s="24">
        <v>2006</v>
      </c>
      <c r="L1477" s="21" t="s">
        <v>100</v>
      </c>
      <c r="M1477" s="21" t="s">
        <v>133</v>
      </c>
      <c r="N1477" s="21" t="s">
        <v>134</v>
      </c>
      <c r="O1477" s="21" t="s">
        <v>101</v>
      </c>
      <c r="P1477" s="21" t="s">
        <v>135</v>
      </c>
      <c r="Q1477" s="21" t="s">
        <v>30</v>
      </c>
      <c r="R1477" s="21" t="s">
        <v>102</v>
      </c>
      <c r="S1477" s="25">
        <v>55</v>
      </c>
      <c r="T1477" s="25">
        <v>49.5</v>
      </c>
      <c r="U1477" s="25" t="s">
        <v>101</v>
      </c>
      <c r="V1477" s="21" t="s">
        <v>103</v>
      </c>
      <c r="W1477" s="21" t="s">
        <v>5177</v>
      </c>
      <c r="X1477" s="21" t="s">
        <v>565</v>
      </c>
      <c r="Y1477" s="26" t="s">
        <v>138</v>
      </c>
    </row>
    <row r="1478" spans="2:25" ht="13.8" x14ac:dyDescent="0.25">
      <c r="B1478" s="20" t="s">
        <v>5039</v>
      </c>
      <c r="C1478" s="21" t="s">
        <v>4157</v>
      </c>
      <c r="D1478" s="21" t="s">
        <v>5040</v>
      </c>
      <c r="E1478" s="22">
        <v>38239</v>
      </c>
      <c r="F1478" s="21" t="s">
        <v>4159</v>
      </c>
      <c r="G1478" s="21" t="s">
        <v>4160</v>
      </c>
      <c r="H1478" s="21">
        <v>99</v>
      </c>
      <c r="I1478" s="21" t="s">
        <v>33</v>
      </c>
      <c r="J1478" s="23">
        <v>44663</v>
      </c>
      <c r="K1478" s="24">
        <v>2022</v>
      </c>
      <c r="L1478" s="21" t="s">
        <v>100</v>
      </c>
      <c r="M1478" s="21" t="s">
        <v>133</v>
      </c>
      <c r="N1478" s="21" t="s">
        <v>134</v>
      </c>
      <c r="O1478" s="21" t="s">
        <v>101</v>
      </c>
      <c r="P1478" s="21" t="s">
        <v>135</v>
      </c>
      <c r="Q1478" s="21" t="s">
        <v>30</v>
      </c>
      <c r="R1478" s="21" t="s">
        <v>102</v>
      </c>
      <c r="S1478" s="25">
        <v>35</v>
      </c>
      <c r="T1478" s="25">
        <v>31.5</v>
      </c>
      <c r="U1478" s="25" t="s">
        <v>101</v>
      </c>
      <c r="V1478" s="21" t="s">
        <v>103</v>
      </c>
      <c r="W1478" s="21" t="s">
        <v>5177</v>
      </c>
      <c r="X1478" s="21" t="s">
        <v>565</v>
      </c>
      <c r="Y1478" s="26" t="s">
        <v>138</v>
      </c>
    </row>
    <row r="1479" spans="2:25" ht="13.8" x14ac:dyDescent="0.25">
      <c r="B1479" s="20" t="s">
        <v>4173</v>
      </c>
      <c r="C1479" s="21" t="s">
        <v>4157</v>
      </c>
      <c r="D1479" s="21" t="s">
        <v>4174</v>
      </c>
      <c r="E1479" s="22">
        <v>38239</v>
      </c>
      <c r="F1479" s="21" t="s">
        <v>4159</v>
      </c>
      <c r="G1479" s="21" t="s">
        <v>4160</v>
      </c>
      <c r="H1479" s="21">
        <v>99</v>
      </c>
      <c r="I1479" s="21" t="s">
        <v>33</v>
      </c>
      <c r="J1479" s="23">
        <v>14977</v>
      </c>
      <c r="K1479" s="24">
        <v>1941</v>
      </c>
      <c r="L1479" s="21" t="s">
        <v>100</v>
      </c>
      <c r="M1479" s="21" t="s">
        <v>133</v>
      </c>
      <c r="N1479" s="21" t="s">
        <v>134</v>
      </c>
      <c r="O1479" s="21" t="s">
        <v>101</v>
      </c>
      <c r="P1479" s="21" t="s">
        <v>135</v>
      </c>
      <c r="Q1479" s="21" t="s">
        <v>30</v>
      </c>
      <c r="R1479" s="21" t="s">
        <v>102</v>
      </c>
      <c r="S1479" s="25">
        <v>10</v>
      </c>
      <c r="T1479" s="25">
        <v>9</v>
      </c>
      <c r="U1479" s="25" t="s">
        <v>101</v>
      </c>
      <c r="V1479" s="21" t="s">
        <v>118</v>
      </c>
      <c r="W1479" s="21" t="s">
        <v>5177</v>
      </c>
      <c r="X1479" s="21" t="s">
        <v>565</v>
      </c>
      <c r="Y1479" s="26" t="s">
        <v>138</v>
      </c>
    </row>
    <row r="1480" spans="2:25" ht="13.8" x14ac:dyDescent="0.25">
      <c r="B1480" s="20" t="s">
        <v>4175</v>
      </c>
      <c r="C1480" s="21" t="s">
        <v>4157</v>
      </c>
      <c r="D1480" s="21" t="s">
        <v>4176</v>
      </c>
      <c r="E1480" s="22">
        <v>38239</v>
      </c>
      <c r="F1480" s="21" t="s">
        <v>4159</v>
      </c>
      <c r="G1480" s="21" t="s">
        <v>4160</v>
      </c>
      <c r="H1480" s="21">
        <v>99</v>
      </c>
      <c r="I1480" s="21" t="s">
        <v>33</v>
      </c>
      <c r="J1480" s="23">
        <v>41583</v>
      </c>
      <c r="K1480" s="24">
        <v>2013</v>
      </c>
      <c r="L1480" s="21" t="s">
        <v>100</v>
      </c>
      <c r="M1480" s="21" t="s">
        <v>21</v>
      </c>
      <c r="N1480" s="21" t="s">
        <v>172</v>
      </c>
      <c r="O1480" s="21" t="s">
        <v>101</v>
      </c>
      <c r="P1480" s="21" t="s">
        <v>21</v>
      </c>
      <c r="Q1480" s="21" t="s">
        <v>32</v>
      </c>
      <c r="R1480" s="21" t="s">
        <v>102</v>
      </c>
      <c r="S1480" s="25">
        <v>2.48</v>
      </c>
      <c r="T1480" s="25">
        <v>2.4780000000000002</v>
      </c>
      <c r="U1480" s="25" t="s">
        <v>101</v>
      </c>
      <c r="V1480" s="21" t="s">
        <v>160</v>
      </c>
      <c r="W1480" s="21" t="s">
        <v>5177</v>
      </c>
      <c r="X1480" s="21" t="s">
        <v>565</v>
      </c>
      <c r="Y1480" s="26" t="s">
        <v>138</v>
      </c>
    </row>
    <row r="1481" spans="2:25" ht="13.8" x14ac:dyDescent="0.25">
      <c r="B1481" s="20" t="s">
        <v>4177</v>
      </c>
      <c r="C1481" s="21" t="s">
        <v>4157</v>
      </c>
      <c r="D1481" s="21" t="s">
        <v>4178</v>
      </c>
      <c r="E1481" s="22">
        <v>38239</v>
      </c>
      <c r="F1481" s="21" t="s">
        <v>4159</v>
      </c>
      <c r="G1481" s="21" t="s">
        <v>4160</v>
      </c>
      <c r="H1481" s="21">
        <v>99</v>
      </c>
      <c r="I1481" s="21" t="s">
        <v>33</v>
      </c>
      <c r="J1481" s="23">
        <v>41590</v>
      </c>
      <c r="K1481" s="24">
        <v>2013</v>
      </c>
      <c r="L1481" s="21" t="s">
        <v>100</v>
      </c>
      <c r="M1481" s="21" t="s">
        <v>21</v>
      </c>
      <c r="N1481" s="21" t="s">
        <v>172</v>
      </c>
      <c r="O1481" s="21" t="s">
        <v>101</v>
      </c>
      <c r="P1481" s="21" t="s">
        <v>21</v>
      </c>
      <c r="Q1481" s="21" t="s">
        <v>32</v>
      </c>
      <c r="R1481" s="21" t="s">
        <v>102</v>
      </c>
      <c r="S1481" s="25">
        <v>2.48</v>
      </c>
      <c r="T1481" s="25">
        <v>2.4780000000000002</v>
      </c>
      <c r="U1481" s="25" t="s">
        <v>101</v>
      </c>
      <c r="V1481" s="21" t="s">
        <v>160</v>
      </c>
      <c r="W1481" s="21" t="s">
        <v>5177</v>
      </c>
      <c r="X1481" s="21" t="s">
        <v>565</v>
      </c>
      <c r="Y1481" s="26" t="s">
        <v>138</v>
      </c>
    </row>
    <row r="1482" spans="2:25" ht="13.8" x14ac:dyDescent="0.25">
      <c r="B1482" s="20" t="s">
        <v>4179</v>
      </c>
      <c r="C1482" s="21" t="s">
        <v>4157</v>
      </c>
      <c r="D1482" s="21" t="s">
        <v>4180</v>
      </c>
      <c r="E1482" s="22">
        <v>38239</v>
      </c>
      <c r="F1482" s="21" t="s">
        <v>4159</v>
      </c>
      <c r="G1482" s="21" t="s">
        <v>4160</v>
      </c>
      <c r="H1482" s="21">
        <v>99</v>
      </c>
      <c r="I1482" s="21" t="s">
        <v>33</v>
      </c>
      <c r="J1482" s="23">
        <v>41598</v>
      </c>
      <c r="K1482" s="24">
        <v>2013</v>
      </c>
      <c r="L1482" s="21" t="s">
        <v>100</v>
      </c>
      <c r="M1482" s="21" t="s">
        <v>21</v>
      </c>
      <c r="N1482" s="21" t="s">
        <v>172</v>
      </c>
      <c r="O1482" s="21" t="s">
        <v>101</v>
      </c>
      <c r="P1482" s="21" t="s">
        <v>21</v>
      </c>
      <c r="Q1482" s="21" t="s">
        <v>32</v>
      </c>
      <c r="R1482" s="21" t="s">
        <v>102</v>
      </c>
      <c r="S1482" s="25">
        <v>2.48</v>
      </c>
      <c r="T1482" s="25">
        <v>2.4780000000000002</v>
      </c>
      <c r="U1482" s="25" t="s">
        <v>101</v>
      </c>
      <c r="V1482" s="21" t="s">
        <v>160</v>
      </c>
      <c r="W1482" s="21" t="s">
        <v>5177</v>
      </c>
      <c r="X1482" s="21" t="s">
        <v>565</v>
      </c>
      <c r="Y1482" s="26" t="s">
        <v>138</v>
      </c>
    </row>
    <row r="1483" spans="2:25" ht="13.8" x14ac:dyDescent="0.25">
      <c r="B1483" s="20" t="s">
        <v>2723</v>
      </c>
      <c r="C1483" s="21" t="s">
        <v>2724</v>
      </c>
      <c r="D1483" s="21" t="s">
        <v>2725</v>
      </c>
      <c r="E1483" s="22">
        <v>29410</v>
      </c>
      <c r="F1483" s="21" t="s">
        <v>2726</v>
      </c>
      <c r="G1483" s="21" t="s">
        <v>2727</v>
      </c>
      <c r="H1483" s="21">
        <v>11</v>
      </c>
      <c r="I1483" s="21" t="s">
        <v>37</v>
      </c>
      <c r="J1483" s="23">
        <v>34516</v>
      </c>
      <c r="K1483" s="24">
        <v>1994</v>
      </c>
      <c r="L1483" s="21" t="s">
        <v>100</v>
      </c>
      <c r="M1483" s="21" t="s">
        <v>16</v>
      </c>
      <c r="N1483" s="21" t="s">
        <v>110</v>
      </c>
      <c r="O1483" s="21" t="s">
        <v>101</v>
      </c>
      <c r="P1483" s="21" t="s">
        <v>16</v>
      </c>
      <c r="Q1483" s="21" t="s">
        <v>30</v>
      </c>
      <c r="R1483" s="21" t="s">
        <v>102</v>
      </c>
      <c r="S1483" s="25">
        <v>11.6</v>
      </c>
      <c r="T1483" s="25">
        <v>11.6</v>
      </c>
      <c r="U1483" s="25" t="s">
        <v>101</v>
      </c>
      <c r="V1483" s="21" t="s">
        <v>212</v>
      </c>
      <c r="W1483" s="21" t="s">
        <v>5177</v>
      </c>
      <c r="X1483" s="21" t="s">
        <v>186</v>
      </c>
      <c r="Y1483" s="26" t="s">
        <v>112</v>
      </c>
    </row>
    <row r="1484" spans="2:25" ht="13.8" x14ac:dyDescent="0.25">
      <c r="B1484" s="20" t="s">
        <v>2728</v>
      </c>
      <c r="C1484" s="21" t="s">
        <v>2724</v>
      </c>
      <c r="D1484" s="21" t="s">
        <v>2729</v>
      </c>
      <c r="E1484" s="22">
        <v>29410</v>
      </c>
      <c r="F1484" s="21" t="s">
        <v>2726</v>
      </c>
      <c r="G1484" s="21" t="s">
        <v>2727</v>
      </c>
      <c r="H1484" s="21">
        <v>11</v>
      </c>
      <c r="I1484" s="21" t="s">
        <v>37</v>
      </c>
      <c r="J1484" s="23">
        <v>34516</v>
      </c>
      <c r="K1484" s="24">
        <v>1994</v>
      </c>
      <c r="L1484" s="21" t="s">
        <v>100</v>
      </c>
      <c r="M1484" s="21" t="s">
        <v>16</v>
      </c>
      <c r="N1484" s="21" t="s">
        <v>110</v>
      </c>
      <c r="O1484" s="21" t="s">
        <v>101</v>
      </c>
      <c r="P1484" s="21" t="s">
        <v>16</v>
      </c>
      <c r="Q1484" s="21" t="s">
        <v>30</v>
      </c>
      <c r="R1484" s="21" t="s">
        <v>102</v>
      </c>
      <c r="S1484" s="25">
        <v>5.8</v>
      </c>
      <c r="T1484" s="25">
        <v>5.8</v>
      </c>
      <c r="U1484" s="25" t="s">
        <v>101</v>
      </c>
      <c r="V1484" s="21" t="s">
        <v>212</v>
      </c>
      <c r="W1484" s="21" t="s">
        <v>5177</v>
      </c>
      <c r="X1484" s="21" t="s">
        <v>186</v>
      </c>
      <c r="Y1484" s="26" t="s">
        <v>112</v>
      </c>
    </row>
    <row r="1485" spans="2:25" ht="13.8" x14ac:dyDescent="0.25">
      <c r="B1485" s="20" t="s">
        <v>5666</v>
      </c>
      <c r="C1485" s="21" t="s">
        <v>5711</v>
      </c>
      <c r="D1485" s="21" t="s">
        <v>5712</v>
      </c>
      <c r="E1485" s="22">
        <v>24536</v>
      </c>
      <c r="F1485" s="21" t="s">
        <v>3908</v>
      </c>
      <c r="G1485" s="21" t="s">
        <v>5713</v>
      </c>
      <c r="H1485" s="21">
        <v>33</v>
      </c>
      <c r="I1485" s="21" t="s">
        <v>35</v>
      </c>
      <c r="J1485" s="23">
        <v>45314</v>
      </c>
      <c r="K1485" s="24">
        <v>2024</v>
      </c>
      <c r="L1485" s="21" t="s">
        <v>100</v>
      </c>
      <c r="M1485" s="21" t="s">
        <v>167</v>
      </c>
      <c r="N1485" s="21" t="s">
        <v>101</v>
      </c>
      <c r="O1485" s="21" t="s">
        <v>5868</v>
      </c>
      <c r="P1485" s="21" t="s">
        <v>66</v>
      </c>
      <c r="Q1485" s="21" t="s">
        <v>32</v>
      </c>
      <c r="R1485" s="21" t="s">
        <v>102</v>
      </c>
      <c r="S1485" s="25">
        <v>24.5</v>
      </c>
      <c r="T1485" s="25">
        <v>24.5</v>
      </c>
      <c r="U1485" s="25" t="s">
        <v>101</v>
      </c>
      <c r="V1485" s="21" t="s">
        <v>101</v>
      </c>
      <c r="W1485" s="21" t="s">
        <v>152</v>
      </c>
      <c r="X1485" s="21" t="s">
        <v>5801</v>
      </c>
      <c r="Y1485" s="26" t="s">
        <v>112</v>
      </c>
    </row>
    <row r="1486" spans="2:25" ht="13.8" x14ac:dyDescent="0.25">
      <c r="B1486" s="20" t="s">
        <v>889</v>
      </c>
      <c r="C1486" s="21" t="s">
        <v>890</v>
      </c>
      <c r="D1486" s="21" t="s">
        <v>891</v>
      </c>
      <c r="E1486" s="22">
        <v>66538</v>
      </c>
      <c r="F1486" s="21" t="s">
        <v>892</v>
      </c>
      <c r="G1486" s="21" t="s">
        <v>893</v>
      </c>
      <c r="H1486" s="21">
        <v>12</v>
      </c>
      <c r="I1486" s="21" t="s">
        <v>44</v>
      </c>
      <c r="J1486" s="23">
        <v>28278</v>
      </c>
      <c r="K1486" s="24">
        <v>1977</v>
      </c>
      <c r="L1486" s="21" t="s">
        <v>6024</v>
      </c>
      <c r="M1486" s="21" t="s">
        <v>151</v>
      </c>
      <c r="N1486" s="21" t="s">
        <v>5167</v>
      </c>
      <c r="O1486" s="21" t="s">
        <v>101</v>
      </c>
      <c r="P1486" s="21" t="s">
        <v>13</v>
      </c>
      <c r="Q1486" s="21" t="s">
        <v>30</v>
      </c>
      <c r="R1486" s="21" t="s">
        <v>102</v>
      </c>
      <c r="S1486" s="25">
        <v>14</v>
      </c>
      <c r="T1486" s="25">
        <v>11.6</v>
      </c>
      <c r="U1486" s="25" t="s">
        <v>101</v>
      </c>
      <c r="V1486" s="21" t="s">
        <v>238</v>
      </c>
      <c r="W1486" s="21" t="s">
        <v>5177</v>
      </c>
      <c r="X1486" s="21" t="s">
        <v>894</v>
      </c>
      <c r="Y1486" s="26" t="s">
        <v>112</v>
      </c>
    </row>
    <row r="1487" spans="2:25" ht="13.8" x14ac:dyDescent="0.25">
      <c r="B1487" s="20" t="s">
        <v>5756</v>
      </c>
      <c r="C1487" s="21" t="s">
        <v>890</v>
      </c>
      <c r="D1487" s="21" t="s">
        <v>5791</v>
      </c>
      <c r="E1487" s="22">
        <v>66538</v>
      </c>
      <c r="F1487" s="21" t="s">
        <v>892</v>
      </c>
      <c r="G1487" s="21" t="s">
        <v>893</v>
      </c>
      <c r="H1487" s="21">
        <v>12</v>
      </c>
      <c r="I1487" s="21" t="s">
        <v>44</v>
      </c>
      <c r="J1487" s="23">
        <v>44986</v>
      </c>
      <c r="K1487" s="24">
        <v>2023</v>
      </c>
      <c r="L1487" s="21" t="s">
        <v>100</v>
      </c>
      <c r="M1487" s="21" t="s">
        <v>151</v>
      </c>
      <c r="N1487" s="21" t="s">
        <v>5167</v>
      </c>
      <c r="O1487" s="21" t="s">
        <v>101</v>
      </c>
      <c r="P1487" s="21" t="s">
        <v>13</v>
      </c>
      <c r="Q1487" s="21" t="s">
        <v>30</v>
      </c>
      <c r="R1487" s="21" t="s">
        <v>102</v>
      </c>
      <c r="S1487" s="25">
        <v>13.5</v>
      </c>
      <c r="T1487" s="25">
        <v>11</v>
      </c>
      <c r="U1487" s="25" t="s">
        <v>101</v>
      </c>
      <c r="V1487" s="21" t="s">
        <v>103</v>
      </c>
      <c r="W1487" s="21" t="s">
        <v>5177</v>
      </c>
      <c r="X1487" s="21" t="s">
        <v>894</v>
      </c>
      <c r="Y1487" s="26" t="s">
        <v>112</v>
      </c>
    </row>
    <row r="1488" spans="2:25" ht="13.8" x14ac:dyDescent="0.25">
      <c r="B1488" s="20" t="s">
        <v>4181</v>
      </c>
      <c r="C1488" s="21" t="s">
        <v>563</v>
      </c>
      <c r="D1488" s="21" t="s">
        <v>4182</v>
      </c>
      <c r="E1488" s="22">
        <v>86937</v>
      </c>
      <c r="F1488" s="21" t="s">
        <v>4183</v>
      </c>
      <c r="G1488" s="21" t="s">
        <v>101</v>
      </c>
      <c r="H1488" s="21" t="s">
        <v>101</v>
      </c>
      <c r="I1488" s="21" t="s">
        <v>38</v>
      </c>
      <c r="J1488" s="23">
        <v>29221</v>
      </c>
      <c r="K1488" s="24">
        <v>1980</v>
      </c>
      <c r="L1488" s="21" t="s">
        <v>100</v>
      </c>
      <c r="M1488" s="21" t="s">
        <v>91</v>
      </c>
      <c r="N1488" s="21" t="s">
        <v>101</v>
      </c>
      <c r="O1488" s="21" t="s">
        <v>101</v>
      </c>
      <c r="P1488" s="21" t="s">
        <v>91</v>
      </c>
      <c r="Q1488" s="21" t="s">
        <v>32</v>
      </c>
      <c r="R1488" s="21" t="s">
        <v>102</v>
      </c>
      <c r="S1488" s="25">
        <v>4.5</v>
      </c>
      <c r="T1488" s="25">
        <v>4.0670000000000002</v>
      </c>
      <c r="U1488" s="25" t="s">
        <v>101</v>
      </c>
      <c r="V1488" s="21" t="s">
        <v>101</v>
      </c>
      <c r="W1488" s="21" t="s">
        <v>152</v>
      </c>
      <c r="X1488" s="21" t="s">
        <v>1354</v>
      </c>
      <c r="Y1488" s="26" t="s">
        <v>106</v>
      </c>
    </row>
    <row r="1489" spans="2:25" ht="13.8" x14ac:dyDescent="0.25">
      <c r="B1489" s="20" t="s">
        <v>4184</v>
      </c>
      <c r="C1489" s="21" t="s">
        <v>563</v>
      </c>
      <c r="D1489" s="21" t="s">
        <v>4185</v>
      </c>
      <c r="E1489" s="22">
        <v>86937</v>
      </c>
      <c r="F1489" s="21" t="s">
        <v>4183</v>
      </c>
      <c r="G1489" s="21" t="s">
        <v>101</v>
      </c>
      <c r="H1489" s="21" t="s">
        <v>101</v>
      </c>
      <c r="I1489" s="21" t="s">
        <v>38</v>
      </c>
      <c r="J1489" s="23">
        <v>29221</v>
      </c>
      <c r="K1489" s="24">
        <v>1980</v>
      </c>
      <c r="L1489" s="21" t="s">
        <v>100</v>
      </c>
      <c r="M1489" s="21" t="s">
        <v>91</v>
      </c>
      <c r="N1489" s="21" t="s">
        <v>101</v>
      </c>
      <c r="O1489" s="21" t="s">
        <v>101</v>
      </c>
      <c r="P1489" s="21" t="s">
        <v>91</v>
      </c>
      <c r="Q1489" s="21" t="s">
        <v>32</v>
      </c>
      <c r="R1489" s="21" t="s">
        <v>102</v>
      </c>
      <c r="S1489" s="25">
        <v>4.5</v>
      </c>
      <c r="T1489" s="25">
        <v>4.0670000000000002</v>
      </c>
      <c r="U1489" s="25" t="s">
        <v>101</v>
      </c>
      <c r="V1489" s="21" t="s">
        <v>101</v>
      </c>
      <c r="W1489" s="21" t="s">
        <v>152</v>
      </c>
      <c r="X1489" s="21" t="s">
        <v>1354</v>
      </c>
      <c r="Y1489" s="26" t="s">
        <v>106</v>
      </c>
    </row>
    <row r="1490" spans="2:25" ht="13.8" x14ac:dyDescent="0.25">
      <c r="B1490" s="20" t="s">
        <v>4186</v>
      </c>
      <c r="C1490" s="21" t="s">
        <v>563</v>
      </c>
      <c r="D1490" s="21" t="s">
        <v>4187</v>
      </c>
      <c r="E1490" s="22">
        <v>86937</v>
      </c>
      <c r="F1490" s="21" t="s">
        <v>4183</v>
      </c>
      <c r="G1490" s="21" t="s">
        <v>101</v>
      </c>
      <c r="H1490" s="21" t="s">
        <v>101</v>
      </c>
      <c r="I1490" s="21" t="s">
        <v>38</v>
      </c>
      <c r="J1490" s="23">
        <v>29221</v>
      </c>
      <c r="K1490" s="24">
        <v>1980</v>
      </c>
      <c r="L1490" s="21" t="s">
        <v>100</v>
      </c>
      <c r="M1490" s="21" t="s">
        <v>91</v>
      </c>
      <c r="N1490" s="21" t="s">
        <v>101</v>
      </c>
      <c r="O1490" s="21" t="s">
        <v>101</v>
      </c>
      <c r="P1490" s="21" t="s">
        <v>91</v>
      </c>
      <c r="Q1490" s="21" t="s">
        <v>32</v>
      </c>
      <c r="R1490" s="21" t="s">
        <v>102</v>
      </c>
      <c r="S1490" s="25">
        <v>4.5</v>
      </c>
      <c r="T1490" s="25">
        <v>4.0670000000000002</v>
      </c>
      <c r="U1490" s="25" t="s">
        <v>101</v>
      </c>
      <c r="V1490" s="21" t="s">
        <v>101</v>
      </c>
      <c r="W1490" s="21" t="s">
        <v>152</v>
      </c>
      <c r="X1490" s="21" t="s">
        <v>1354</v>
      </c>
      <c r="Y1490" s="26" t="s">
        <v>106</v>
      </c>
    </row>
    <row r="1491" spans="2:25" ht="13.8" x14ac:dyDescent="0.25">
      <c r="B1491" s="20" t="s">
        <v>4188</v>
      </c>
      <c r="C1491" s="21" t="s">
        <v>563</v>
      </c>
      <c r="D1491" s="21" t="s">
        <v>4189</v>
      </c>
      <c r="E1491" s="22">
        <v>86937</v>
      </c>
      <c r="F1491" s="21" t="s">
        <v>4183</v>
      </c>
      <c r="G1491" s="21" t="s">
        <v>4190</v>
      </c>
      <c r="H1491" s="21" t="s">
        <v>101</v>
      </c>
      <c r="I1491" s="21" t="s">
        <v>38</v>
      </c>
      <c r="J1491" s="23">
        <v>29587</v>
      </c>
      <c r="K1491" s="24">
        <v>1981</v>
      </c>
      <c r="L1491" s="21" t="s">
        <v>100</v>
      </c>
      <c r="M1491" s="21" t="s">
        <v>91</v>
      </c>
      <c r="N1491" s="21" t="s">
        <v>101</v>
      </c>
      <c r="O1491" s="21" t="s">
        <v>101</v>
      </c>
      <c r="P1491" s="21" t="s">
        <v>91</v>
      </c>
      <c r="Q1491" s="21" t="s">
        <v>32</v>
      </c>
      <c r="R1491" s="21" t="s">
        <v>102</v>
      </c>
      <c r="S1491" s="25">
        <v>4.3</v>
      </c>
      <c r="T1491" s="25">
        <v>4</v>
      </c>
      <c r="U1491" s="25" t="s">
        <v>101</v>
      </c>
      <c r="V1491" s="21" t="s">
        <v>101</v>
      </c>
      <c r="W1491" s="21" t="s">
        <v>152</v>
      </c>
      <c r="X1491" s="21" t="s">
        <v>1354</v>
      </c>
      <c r="Y1491" s="26" t="s">
        <v>106</v>
      </c>
    </row>
    <row r="1492" spans="2:25" ht="13.8" x14ac:dyDescent="0.25">
      <c r="B1492" s="20" t="s">
        <v>4191</v>
      </c>
      <c r="C1492" s="21" t="s">
        <v>563</v>
      </c>
      <c r="D1492" s="21" t="s">
        <v>4192</v>
      </c>
      <c r="E1492" s="22">
        <v>86937</v>
      </c>
      <c r="F1492" s="21" t="s">
        <v>4183</v>
      </c>
      <c r="G1492" s="21" t="s">
        <v>4190</v>
      </c>
      <c r="H1492" s="21" t="s">
        <v>101</v>
      </c>
      <c r="I1492" s="21" t="s">
        <v>38</v>
      </c>
      <c r="J1492" s="23">
        <v>29587</v>
      </c>
      <c r="K1492" s="24">
        <v>1981</v>
      </c>
      <c r="L1492" s="21" t="s">
        <v>100</v>
      </c>
      <c r="M1492" s="21" t="s">
        <v>91</v>
      </c>
      <c r="N1492" s="21" t="s">
        <v>101</v>
      </c>
      <c r="O1492" s="21" t="s">
        <v>101</v>
      </c>
      <c r="P1492" s="21" t="s">
        <v>91</v>
      </c>
      <c r="Q1492" s="21" t="s">
        <v>32</v>
      </c>
      <c r="R1492" s="21" t="s">
        <v>102</v>
      </c>
      <c r="S1492" s="25">
        <v>4.3</v>
      </c>
      <c r="T1492" s="25">
        <v>4</v>
      </c>
      <c r="U1492" s="25" t="s">
        <v>101</v>
      </c>
      <c r="V1492" s="21" t="s">
        <v>101</v>
      </c>
      <c r="W1492" s="21" t="s">
        <v>152</v>
      </c>
      <c r="X1492" s="21" t="s">
        <v>1354</v>
      </c>
      <c r="Y1492" s="26" t="s">
        <v>106</v>
      </c>
    </row>
    <row r="1493" spans="2:25" ht="13.8" x14ac:dyDescent="0.25">
      <c r="B1493" s="20" t="s">
        <v>4193</v>
      </c>
      <c r="C1493" s="21" t="s">
        <v>563</v>
      </c>
      <c r="D1493" s="21" t="s">
        <v>4194</v>
      </c>
      <c r="E1493" s="22">
        <v>86937</v>
      </c>
      <c r="F1493" s="21" t="s">
        <v>4183</v>
      </c>
      <c r="G1493" s="21" t="s">
        <v>4190</v>
      </c>
      <c r="H1493" s="21" t="s">
        <v>101</v>
      </c>
      <c r="I1493" s="21" t="s">
        <v>38</v>
      </c>
      <c r="J1493" s="23">
        <v>29587</v>
      </c>
      <c r="K1493" s="24">
        <v>1981</v>
      </c>
      <c r="L1493" s="21" t="s">
        <v>100</v>
      </c>
      <c r="M1493" s="21" t="s">
        <v>91</v>
      </c>
      <c r="N1493" s="21" t="s">
        <v>101</v>
      </c>
      <c r="O1493" s="21" t="s">
        <v>101</v>
      </c>
      <c r="P1493" s="21" t="s">
        <v>91</v>
      </c>
      <c r="Q1493" s="21" t="s">
        <v>32</v>
      </c>
      <c r="R1493" s="21" t="s">
        <v>102</v>
      </c>
      <c r="S1493" s="25">
        <v>4.3</v>
      </c>
      <c r="T1493" s="25">
        <v>4</v>
      </c>
      <c r="U1493" s="25" t="s">
        <v>101</v>
      </c>
      <c r="V1493" s="21" t="s">
        <v>101</v>
      </c>
      <c r="W1493" s="21" t="s">
        <v>152</v>
      </c>
      <c r="X1493" s="21" t="s">
        <v>1354</v>
      </c>
      <c r="Y1493" s="26" t="s">
        <v>106</v>
      </c>
    </row>
    <row r="1494" spans="2:25" ht="13.8" x14ac:dyDescent="0.25">
      <c r="B1494" s="20" t="s">
        <v>4195</v>
      </c>
      <c r="C1494" s="21" t="s">
        <v>4196</v>
      </c>
      <c r="D1494" s="21" t="s">
        <v>4197</v>
      </c>
      <c r="E1494" s="22">
        <v>6258</v>
      </c>
      <c r="F1494" s="21" t="s">
        <v>4198</v>
      </c>
      <c r="G1494" s="21" t="s">
        <v>4199</v>
      </c>
      <c r="H1494" s="21">
        <v>100</v>
      </c>
      <c r="I1494" s="21" t="s">
        <v>37</v>
      </c>
      <c r="J1494" s="23">
        <v>34700</v>
      </c>
      <c r="K1494" s="24">
        <v>1995</v>
      </c>
      <c r="L1494" s="21" t="s">
        <v>100</v>
      </c>
      <c r="M1494" s="21" t="s">
        <v>15</v>
      </c>
      <c r="N1494" s="21" t="s">
        <v>925</v>
      </c>
      <c r="O1494" s="21" t="s">
        <v>101</v>
      </c>
      <c r="P1494" s="21" t="s">
        <v>15</v>
      </c>
      <c r="Q1494" s="21" t="s">
        <v>30</v>
      </c>
      <c r="R1494" s="21" t="s">
        <v>102</v>
      </c>
      <c r="S1494" s="25">
        <v>500</v>
      </c>
      <c r="T1494" s="25">
        <v>450</v>
      </c>
      <c r="U1494" s="25" t="s">
        <v>101</v>
      </c>
      <c r="V1494" s="21" t="s">
        <v>103</v>
      </c>
      <c r="W1494" s="21" t="s">
        <v>152</v>
      </c>
      <c r="X1494" s="21" t="s">
        <v>621</v>
      </c>
      <c r="Y1494" s="26" t="s">
        <v>138</v>
      </c>
    </row>
    <row r="1495" spans="2:25" ht="13.8" x14ac:dyDescent="0.25">
      <c r="B1495" s="20" t="s">
        <v>4200</v>
      </c>
      <c r="C1495" s="21" t="s">
        <v>4196</v>
      </c>
      <c r="D1495" s="21" t="s">
        <v>4201</v>
      </c>
      <c r="E1495" s="22">
        <v>6258</v>
      </c>
      <c r="F1495" s="21" t="s">
        <v>4198</v>
      </c>
      <c r="G1495" s="21" t="s">
        <v>4199</v>
      </c>
      <c r="H1495" s="21">
        <v>100</v>
      </c>
      <c r="I1495" s="21" t="s">
        <v>37</v>
      </c>
      <c r="J1495" s="23">
        <v>35065</v>
      </c>
      <c r="K1495" s="24">
        <v>1996</v>
      </c>
      <c r="L1495" s="21" t="s">
        <v>100</v>
      </c>
      <c r="M1495" s="21" t="s">
        <v>90</v>
      </c>
      <c r="N1495" s="21" t="s">
        <v>101</v>
      </c>
      <c r="O1495" s="21" t="s">
        <v>101</v>
      </c>
      <c r="P1495" s="21" t="s">
        <v>90</v>
      </c>
      <c r="Q1495" s="21" t="s">
        <v>32</v>
      </c>
      <c r="R1495" s="21" t="s">
        <v>102</v>
      </c>
      <c r="S1495" s="25">
        <v>112</v>
      </c>
      <c r="T1495" s="25">
        <v>110</v>
      </c>
      <c r="U1495" s="25" t="s">
        <v>101</v>
      </c>
      <c r="V1495" s="21" t="s">
        <v>141</v>
      </c>
      <c r="W1495" s="21" t="s">
        <v>152</v>
      </c>
      <c r="X1495" s="21" t="s">
        <v>738</v>
      </c>
      <c r="Y1495" s="26" t="s">
        <v>106</v>
      </c>
    </row>
    <row r="1496" spans="2:25" ht="13.8" x14ac:dyDescent="0.25">
      <c r="B1496" s="20" t="s">
        <v>4202</v>
      </c>
      <c r="C1496" s="21" t="s">
        <v>4196</v>
      </c>
      <c r="D1496" s="21" t="s">
        <v>4203</v>
      </c>
      <c r="E1496" s="22">
        <v>6258</v>
      </c>
      <c r="F1496" s="21" t="s">
        <v>4198</v>
      </c>
      <c r="G1496" s="21" t="s">
        <v>4199</v>
      </c>
      <c r="H1496" s="21">
        <v>100</v>
      </c>
      <c r="I1496" s="21" t="s">
        <v>37</v>
      </c>
      <c r="J1496" s="23">
        <v>35065</v>
      </c>
      <c r="K1496" s="24">
        <v>1996</v>
      </c>
      <c r="L1496" s="21" t="s">
        <v>100</v>
      </c>
      <c r="M1496" s="21" t="s">
        <v>15</v>
      </c>
      <c r="N1496" s="21" t="s">
        <v>925</v>
      </c>
      <c r="O1496" s="21" t="s">
        <v>101</v>
      </c>
      <c r="P1496" s="21" t="s">
        <v>15</v>
      </c>
      <c r="Q1496" s="21" t="s">
        <v>30</v>
      </c>
      <c r="R1496" s="21" t="s">
        <v>102</v>
      </c>
      <c r="S1496" s="25">
        <v>500</v>
      </c>
      <c r="T1496" s="25">
        <v>450</v>
      </c>
      <c r="U1496" s="25" t="s">
        <v>101</v>
      </c>
      <c r="V1496" s="21" t="s">
        <v>103</v>
      </c>
      <c r="W1496" s="21" t="s">
        <v>152</v>
      </c>
      <c r="X1496" s="21" t="s">
        <v>621</v>
      </c>
      <c r="Y1496" s="26" t="s">
        <v>138</v>
      </c>
    </row>
    <row r="1497" spans="2:25" ht="13.8" x14ac:dyDescent="0.25">
      <c r="B1497" s="20" t="s">
        <v>361</v>
      </c>
      <c r="C1497" s="21" t="s">
        <v>362</v>
      </c>
      <c r="D1497" s="21" t="s">
        <v>363</v>
      </c>
      <c r="E1497" s="22">
        <v>93333</v>
      </c>
      <c r="F1497" s="21" t="s">
        <v>364</v>
      </c>
      <c r="G1497" s="21" t="s">
        <v>365</v>
      </c>
      <c r="H1497" s="21">
        <v>100</v>
      </c>
      <c r="I1497" s="21" t="s">
        <v>38</v>
      </c>
      <c r="J1497" s="23">
        <v>35380</v>
      </c>
      <c r="K1497" s="24">
        <v>1996</v>
      </c>
      <c r="L1497" s="21" t="s">
        <v>6024</v>
      </c>
      <c r="M1497" s="21" t="s">
        <v>16</v>
      </c>
      <c r="N1497" s="21" t="s">
        <v>110</v>
      </c>
      <c r="O1497" s="21" t="s">
        <v>101</v>
      </c>
      <c r="P1497" s="21" t="s">
        <v>16</v>
      </c>
      <c r="Q1497" s="21" t="s">
        <v>32</v>
      </c>
      <c r="R1497" s="21" t="s">
        <v>102</v>
      </c>
      <c r="S1497" s="25">
        <v>29</v>
      </c>
      <c r="T1497" s="25">
        <v>25.4</v>
      </c>
      <c r="U1497" s="25" t="s">
        <v>101</v>
      </c>
      <c r="V1497" s="21" t="s">
        <v>121</v>
      </c>
      <c r="W1497" s="21" t="s">
        <v>5177</v>
      </c>
      <c r="X1497" s="21" t="s">
        <v>218</v>
      </c>
      <c r="Y1497" s="26" t="s">
        <v>106</v>
      </c>
    </row>
    <row r="1498" spans="2:25" ht="13.8" x14ac:dyDescent="0.25">
      <c r="B1498" s="20" t="s">
        <v>2622</v>
      </c>
      <c r="C1498" s="21" t="s">
        <v>2623</v>
      </c>
      <c r="D1498" s="21" t="s">
        <v>2624</v>
      </c>
      <c r="E1498" s="22">
        <v>46147</v>
      </c>
      <c r="F1498" s="21" t="s">
        <v>1247</v>
      </c>
      <c r="G1498" s="21" t="s">
        <v>2625</v>
      </c>
      <c r="H1498" s="21">
        <v>3</v>
      </c>
      <c r="I1498" s="21" t="s">
        <v>29</v>
      </c>
      <c r="J1498" s="23">
        <v>19725</v>
      </c>
      <c r="K1498" s="24">
        <v>1954</v>
      </c>
      <c r="L1498" s="21" t="s">
        <v>100</v>
      </c>
      <c r="M1498" s="21" t="s">
        <v>21</v>
      </c>
      <c r="N1498" s="21" t="s">
        <v>222</v>
      </c>
      <c r="O1498" s="21" t="s">
        <v>101</v>
      </c>
      <c r="P1498" s="21" t="s">
        <v>21</v>
      </c>
      <c r="Q1498" s="21" t="s">
        <v>30</v>
      </c>
      <c r="R1498" s="21" t="s">
        <v>102</v>
      </c>
      <c r="S1498" s="25">
        <v>12</v>
      </c>
      <c r="T1498" s="25">
        <v>10</v>
      </c>
      <c r="U1498" s="25" t="s">
        <v>101</v>
      </c>
      <c r="V1498" s="21" t="s">
        <v>238</v>
      </c>
      <c r="W1498" s="21" t="s">
        <v>5177</v>
      </c>
      <c r="X1498" s="21" t="s">
        <v>2626</v>
      </c>
      <c r="Y1498" s="26" t="s">
        <v>112</v>
      </c>
    </row>
    <row r="1499" spans="2:25" ht="13.8" x14ac:dyDescent="0.25">
      <c r="B1499" s="20" t="s">
        <v>4205</v>
      </c>
      <c r="C1499" s="21" t="s">
        <v>3317</v>
      </c>
      <c r="D1499" s="21" t="s">
        <v>4206</v>
      </c>
      <c r="E1499" s="22">
        <v>7907</v>
      </c>
      <c r="F1499" s="21" t="s">
        <v>4204</v>
      </c>
      <c r="G1499" s="21" t="s">
        <v>4207</v>
      </c>
      <c r="H1499" s="21" t="s">
        <v>101</v>
      </c>
      <c r="I1499" s="21" t="s">
        <v>40</v>
      </c>
      <c r="J1499" s="23">
        <v>12025</v>
      </c>
      <c r="K1499" s="24">
        <v>1932</v>
      </c>
      <c r="L1499" s="21" t="s">
        <v>100</v>
      </c>
      <c r="M1499" s="21" t="s">
        <v>167</v>
      </c>
      <c r="N1499" s="21" t="s">
        <v>101</v>
      </c>
      <c r="O1499" s="21" t="s">
        <v>22</v>
      </c>
      <c r="P1499" s="21" t="s">
        <v>22</v>
      </c>
      <c r="Q1499" s="21" t="s">
        <v>32</v>
      </c>
      <c r="R1499" s="21" t="s">
        <v>102</v>
      </c>
      <c r="S1499" s="25">
        <v>40</v>
      </c>
      <c r="T1499" s="25">
        <v>39.9</v>
      </c>
      <c r="U1499" s="25" t="s">
        <v>101</v>
      </c>
      <c r="V1499" s="21" t="s">
        <v>101</v>
      </c>
      <c r="W1499" s="21" t="s">
        <v>152</v>
      </c>
      <c r="X1499" s="21" t="s">
        <v>5462</v>
      </c>
      <c r="Y1499" s="26" t="s">
        <v>106</v>
      </c>
    </row>
    <row r="1500" spans="2:25" ht="13.8" x14ac:dyDescent="0.25">
      <c r="B1500" s="20" t="s">
        <v>4208</v>
      </c>
      <c r="C1500" s="21" t="s">
        <v>3317</v>
      </c>
      <c r="D1500" s="21" t="s">
        <v>4209</v>
      </c>
      <c r="E1500" s="22">
        <v>7907</v>
      </c>
      <c r="F1500" s="21" t="s">
        <v>4204</v>
      </c>
      <c r="G1500" s="21" t="s">
        <v>4207</v>
      </c>
      <c r="H1500" s="21" t="s">
        <v>101</v>
      </c>
      <c r="I1500" s="21" t="s">
        <v>40</v>
      </c>
      <c r="J1500" s="23">
        <v>12025</v>
      </c>
      <c r="K1500" s="24">
        <v>1932</v>
      </c>
      <c r="L1500" s="21" t="s">
        <v>100</v>
      </c>
      <c r="M1500" s="21" t="s">
        <v>167</v>
      </c>
      <c r="N1500" s="21" t="s">
        <v>101</v>
      </c>
      <c r="O1500" s="21" t="s">
        <v>22</v>
      </c>
      <c r="P1500" s="21" t="s">
        <v>22</v>
      </c>
      <c r="Q1500" s="21" t="s">
        <v>32</v>
      </c>
      <c r="R1500" s="21" t="s">
        <v>102</v>
      </c>
      <c r="S1500" s="25">
        <v>40</v>
      </c>
      <c r="T1500" s="25">
        <v>39.9</v>
      </c>
      <c r="U1500" s="25" t="s">
        <v>101</v>
      </c>
      <c r="V1500" s="21" t="s">
        <v>101</v>
      </c>
      <c r="W1500" s="21" t="s">
        <v>152</v>
      </c>
      <c r="X1500" s="21" t="s">
        <v>5462</v>
      </c>
      <c r="Y1500" s="26" t="s">
        <v>106</v>
      </c>
    </row>
    <row r="1501" spans="2:25" ht="13.8" x14ac:dyDescent="0.25">
      <c r="B1501" s="20" t="s">
        <v>4210</v>
      </c>
      <c r="C1501" s="21" t="s">
        <v>563</v>
      </c>
      <c r="D1501" s="21" t="s">
        <v>4211</v>
      </c>
      <c r="E1501" s="22">
        <v>86511</v>
      </c>
      <c r="F1501" s="21" t="s">
        <v>4212</v>
      </c>
      <c r="G1501" s="21" t="s">
        <v>4047</v>
      </c>
      <c r="H1501" s="21" t="s">
        <v>101</v>
      </c>
      <c r="I1501" s="21" t="s">
        <v>38</v>
      </c>
      <c r="J1501" s="23">
        <v>30317</v>
      </c>
      <c r="K1501" s="24">
        <v>1983</v>
      </c>
      <c r="L1501" s="21" t="s">
        <v>100</v>
      </c>
      <c r="M1501" s="21" t="s">
        <v>91</v>
      </c>
      <c r="N1501" s="21" t="s">
        <v>101</v>
      </c>
      <c r="O1501" s="21" t="s">
        <v>101</v>
      </c>
      <c r="P1501" s="21" t="s">
        <v>91</v>
      </c>
      <c r="Q1501" s="21" t="s">
        <v>32</v>
      </c>
      <c r="R1501" s="21" t="s">
        <v>102</v>
      </c>
      <c r="S1501" s="25">
        <v>4.7</v>
      </c>
      <c r="T1501" s="25">
        <v>4.0670000000000002</v>
      </c>
      <c r="U1501" s="25" t="s">
        <v>101</v>
      </c>
      <c r="V1501" s="21" t="s">
        <v>101</v>
      </c>
      <c r="W1501" s="21" t="s">
        <v>152</v>
      </c>
      <c r="X1501" s="21" t="s">
        <v>1354</v>
      </c>
      <c r="Y1501" s="26" t="s">
        <v>106</v>
      </c>
    </row>
    <row r="1502" spans="2:25" ht="13.8" x14ac:dyDescent="0.25">
      <c r="B1502" s="20" t="s">
        <v>4213</v>
      </c>
      <c r="C1502" s="21" t="s">
        <v>563</v>
      </c>
      <c r="D1502" s="21" t="s">
        <v>4214</v>
      </c>
      <c r="E1502" s="22">
        <v>86511</v>
      </c>
      <c r="F1502" s="21" t="s">
        <v>4212</v>
      </c>
      <c r="G1502" s="21" t="s">
        <v>4047</v>
      </c>
      <c r="H1502" s="21" t="s">
        <v>101</v>
      </c>
      <c r="I1502" s="21" t="s">
        <v>38</v>
      </c>
      <c r="J1502" s="23">
        <v>30317</v>
      </c>
      <c r="K1502" s="24">
        <v>1983</v>
      </c>
      <c r="L1502" s="21" t="s">
        <v>100</v>
      </c>
      <c r="M1502" s="21" t="s">
        <v>91</v>
      </c>
      <c r="N1502" s="21" t="s">
        <v>101</v>
      </c>
      <c r="O1502" s="21" t="s">
        <v>101</v>
      </c>
      <c r="P1502" s="21" t="s">
        <v>91</v>
      </c>
      <c r="Q1502" s="21" t="s">
        <v>32</v>
      </c>
      <c r="R1502" s="21" t="s">
        <v>102</v>
      </c>
      <c r="S1502" s="25">
        <v>4.7</v>
      </c>
      <c r="T1502" s="25">
        <v>4.0670000000000002</v>
      </c>
      <c r="U1502" s="25" t="s">
        <v>101</v>
      </c>
      <c r="V1502" s="21" t="s">
        <v>101</v>
      </c>
      <c r="W1502" s="21" t="s">
        <v>152</v>
      </c>
      <c r="X1502" s="21" t="s">
        <v>1354</v>
      </c>
      <c r="Y1502" s="26" t="s">
        <v>106</v>
      </c>
    </row>
    <row r="1503" spans="2:25" ht="13.8" x14ac:dyDescent="0.25">
      <c r="B1503" s="20" t="s">
        <v>4215</v>
      </c>
      <c r="C1503" s="21" t="s">
        <v>563</v>
      </c>
      <c r="D1503" s="21" t="s">
        <v>4216</v>
      </c>
      <c r="E1503" s="22">
        <v>86511</v>
      </c>
      <c r="F1503" s="21" t="s">
        <v>4212</v>
      </c>
      <c r="G1503" s="21" t="s">
        <v>4047</v>
      </c>
      <c r="H1503" s="21" t="s">
        <v>101</v>
      </c>
      <c r="I1503" s="21" t="s">
        <v>38</v>
      </c>
      <c r="J1503" s="23">
        <v>30317</v>
      </c>
      <c r="K1503" s="24">
        <v>1983</v>
      </c>
      <c r="L1503" s="21" t="s">
        <v>100</v>
      </c>
      <c r="M1503" s="21" t="s">
        <v>91</v>
      </c>
      <c r="N1503" s="21" t="s">
        <v>101</v>
      </c>
      <c r="O1503" s="21" t="s">
        <v>101</v>
      </c>
      <c r="P1503" s="21" t="s">
        <v>91</v>
      </c>
      <c r="Q1503" s="21" t="s">
        <v>32</v>
      </c>
      <c r="R1503" s="21" t="s">
        <v>102</v>
      </c>
      <c r="S1503" s="25">
        <v>4.7</v>
      </c>
      <c r="T1503" s="25">
        <v>4.0670000000000002</v>
      </c>
      <c r="U1503" s="25" t="s">
        <v>101</v>
      </c>
      <c r="V1503" s="21" t="s">
        <v>101</v>
      </c>
      <c r="W1503" s="21" t="s">
        <v>152</v>
      </c>
      <c r="X1503" s="21" t="s">
        <v>1354</v>
      </c>
      <c r="Y1503" s="26" t="s">
        <v>106</v>
      </c>
    </row>
    <row r="1504" spans="2:25" ht="13.8" x14ac:dyDescent="0.25">
      <c r="B1504" s="20" t="s">
        <v>2627</v>
      </c>
      <c r="C1504" s="21" t="s">
        <v>2623</v>
      </c>
      <c r="D1504" s="21" t="s">
        <v>2628</v>
      </c>
      <c r="E1504" s="22">
        <v>46147</v>
      </c>
      <c r="F1504" s="21" t="s">
        <v>1247</v>
      </c>
      <c r="G1504" s="21" t="s">
        <v>2625</v>
      </c>
      <c r="H1504" s="21">
        <v>3</v>
      </c>
      <c r="I1504" s="21" t="s">
        <v>29</v>
      </c>
      <c r="J1504" s="23">
        <v>18629</v>
      </c>
      <c r="K1504" s="24">
        <v>1951</v>
      </c>
      <c r="L1504" s="21" t="s">
        <v>100</v>
      </c>
      <c r="M1504" s="21" t="s">
        <v>21</v>
      </c>
      <c r="N1504" s="21" t="s">
        <v>222</v>
      </c>
      <c r="O1504" s="21" t="s">
        <v>101</v>
      </c>
      <c r="P1504" s="21" t="s">
        <v>21</v>
      </c>
      <c r="Q1504" s="21" t="s">
        <v>32</v>
      </c>
      <c r="R1504" s="21" t="s">
        <v>102</v>
      </c>
      <c r="S1504" s="25">
        <v>21.5</v>
      </c>
      <c r="T1504" s="25">
        <v>12</v>
      </c>
      <c r="U1504" s="25" t="s">
        <v>101</v>
      </c>
      <c r="V1504" s="21" t="s">
        <v>141</v>
      </c>
      <c r="W1504" s="21" t="s">
        <v>5177</v>
      </c>
      <c r="X1504" s="21" t="s">
        <v>2626</v>
      </c>
      <c r="Y1504" s="26" t="s">
        <v>112</v>
      </c>
    </row>
    <row r="1505" spans="2:25" ht="13.8" x14ac:dyDescent="0.25">
      <c r="B1505" s="20" t="s">
        <v>4217</v>
      </c>
      <c r="C1505" s="21" t="s">
        <v>563</v>
      </c>
      <c r="D1505" s="21" t="s">
        <v>4218</v>
      </c>
      <c r="E1505" s="22">
        <v>86956</v>
      </c>
      <c r="F1505" s="21" t="s">
        <v>1352</v>
      </c>
      <c r="G1505" s="21" t="s">
        <v>4219</v>
      </c>
      <c r="H1505" s="21">
        <v>21</v>
      </c>
      <c r="I1505" s="21" t="s">
        <v>38</v>
      </c>
      <c r="J1505" s="23">
        <v>21916</v>
      </c>
      <c r="K1505" s="24">
        <v>1960</v>
      </c>
      <c r="L1505" s="21" t="s">
        <v>100</v>
      </c>
      <c r="M1505" s="21" t="s">
        <v>91</v>
      </c>
      <c r="N1505" s="21" t="s">
        <v>101</v>
      </c>
      <c r="O1505" s="21" t="s">
        <v>101</v>
      </c>
      <c r="P1505" s="21" t="s">
        <v>91</v>
      </c>
      <c r="Q1505" s="21" t="s">
        <v>32</v>
      </c>
      <c r="R1505" s="21" t="s">
        <v>102</v>
      </c>
      <c r="S1505" s="25">
        <v>12</v>
      </c>
      <c r="T1505" s="25">
        <v>10.945</v>
      </c>
      <c r="U1505" s="25" t="s">
        <v>101</v>
      </c>
      <c r="V1505" s="21" t="s">
        <v>101</v>
      </c>
      <c r="W1505" s="21" t="s">
        <v>152</v>
      </c>
      <c r="X1505" s="21" t="s">
        <v>1354</v>
      </c>
      <c r="Y1505" s="26" t="s">
        <v>112</v>
      </c>
    </row>
    <row r="1506" spans="2:25" ht="13.8" x14ac:dyDescent="0.25">
      <c r="B1506" s="20" t="s">
        <v>4220</v>
      </c>
      <c r="C1506" s="21" t="s">
        <v>563</v>
      </c>
      <c r="D1506" s="21" t="s">
        <v>4221</v>
      </c>
      <c r="E1506" s="22">
        <v>86956</v>
      </c>
      <c r="F1506" s="21" t="s">
        <v>1352</v>
      </c>
      <c r="G1506" s="21" t="s">
        <v>4219</v>
      </c>
      <c r="H1506" s="21">
        <v>21</v>
      </c>
      <c r="I1506" s="21" t="s">
        <v>38</v>
      </c>
      <c r="J1506" s="23">
        <v>21916</v>
      </c>
      <c r="K1506" s="24">
        <v>1960</v>
      </c>
      <c r="L1506" s="21" t="s">
        <v>100</v>
      </c>
      <c r="M1506" s="21" t="s">
        <v>91</v>
      </c>
      <c r="N1506" s="21" t="s">
        <v>101</v>
      </c>
      <c r="O1506" s="21" t="s">
        <v>101</v>
      </c>
      <c r="P1506" s="21" t="s">
        <v>91</v>
      </c>
      <c r="Q1506" s="21" t="s">
        <v>32</v>
      </c>
      <c r="R1506" s="21" t="s">
        <v>102</v>
      </c>
      <c r="S1506" s="25">
        <v>6.2</v>
      </c>
      <c r="T1506" s="25">
        <v>5.6550000000000002</v>
      </c>
      <c r="U1506" s="25" t="s">
        <v>101</v>
      </c>
      <c r="V1506" s="21" t="s">
        <v>101</v>
      </c>
      <c r="W1506" s="21" t="s">
        <v>152</v>
      </c>
      <c r="X1506" s="21" t="s">
        <v>1354</v>
      </c>
      <c r="Y1506" s="26" t="s">
        <v>112</v>
      </c>
    </row>
    <row r="1507" spans="2:25" ht="13.8" x14ac:dyDescent="0.25">
      <c r="B1507" s="20" t="s">
        <v>4222</v>
      </c>
      <c r="C1507" s="21" t="s">
        <v>3075</v>
      </c>
      <c r="D1507" s="21" t="s">
        <v>4223</v>
      </c>
      <c r="E1507" s="22">
        <v>86956</v>
      </c>
      <c r="F1507" s="21" t="s">
        <v>1352</v>
      </c>
      <c r="G1507" s="21" t="s">
        <v>1353</v>
      </c>
      <c r="H1507" s="21">
        <v>10</v>
      </c>
      <c r="I1507" s="21" t="s">
        <v>38</v>
      </c>
      <c r="J1507" s="23">
        <v>24838</v>
      </c>
      <c r="K1507" s="24">
        <v>1968</v>
      </c>
      <c r="L1507" s="21" t="s">
        <v>937</v>
      </c>
      <c r="M1507" s="21" t="s">
        <v>16</v>
      </c>
      <c r="N1507" s="21" t="s">
        <v>110</v>
      </c>
      <c r="O1507" s="21" t="s">
        <v>101</v>
      </c>
      <c r="P1507" s="21" t="s">
        <v>16</v>
      </c>
      <c r="Q1507" s="21" t="s">
        <v>32</v>
      </c>
      <c r="R1507" s="21" t="s">
        <v>102</v>
      </c>
      <c r="S1507" s="25">
        <v>45</v>
      </c>
      <c r="T1507" s="25">
        <v>32</v>
      </c>
      <c r="U1507" s="25" t="s">
        <v>101</v>
      </c>
      <c r="V1507" s="21" t="s">
        <v>103</v>
      </c>
      <c r="W1507" s="21" t="s">
        <v>152</v>
      </c>
      <c r="X1507" s="21" t="s">
        <v>1354</v>
      </c>
      <c r="Y1507" s="26" t="s">
        <v>106</v>
      </c>
    </row>
    <row r="1508" spans="2:25" ht="13.8" x14ac:dyDescent="0.25">
      <c r="B1508" s="20" t="s">
        <v>4224</v>
      </c>
      <c r="C1508" s="21" t="s">
        <v>3075</v>
      </c>
      <c r="D1508" s="21" t="s">
        <v>4225</v>
      </c>
      <c r="E1508" s="22">
        <v>86956</v>
      </c>
      <c r="F1508" s="21" t="s">
        <v>1352</v>
      </c>
      <c r="G1508" s="21" t="s">
        <v>1353</v>
      </c>
      <c r="H1508" s="21">
        <v>10</v>
      </c>
      <c r="I1508" s="21" t="s">
        <v>38</v>
      </c>
      <c r="J1508" s="23">
        <v>25934</v>
      </c>
      <c r="K1508" s="24">
        <v>1971</v>
      </c>
      <c r="L1508" s="21" t="s">
        <v>937</v>
      </c>
      <c r="M1508" s="21" t="s">
        <v>16</v>
      </c>
      <c r="N1508" s="21" t="s">
        <v>110</v>
      </c>
      <c r="O1508" s="21" t="s">
        <v>101</v>
      </c>
      <c r="P1508" s="21" t="s">
        <v>16</v>
      </c>
      <c r="Q1508" s="21" t="s">
        <v>32</v>
      </c>
      <c r="R1508" s="21" t="s">
        <v>102</v>
      </c>
      <c r="S1508" s="25">
        <v>45</v>
      </c>
      <c r="T1508" s="25">
        <v>32</v>
      </c>
      <c r="U1508" s="25" t="s">
        <v>101</v>
      </c>
      <c r="V1508" s="21" t="s">
        <v>103</v>
      </c>
      <c r="W1508" s="21" t="s">
        <v>152</v>
      </c>
      <c r="X1508" s="21" t="s">
        <v>1354</v>
      </c>
      <c r="Y1508" s="26" t="s">
        <v>112</v>
      </c>
    </row>
    <row r="1509" spans="2:25" ht="13.8" x14ac:dyDescent="0.25">
      <c r="B1509" s="20" t="s">
        <v>4226</v>
      </c>
      <c r="C1509" s="21" t="s">
        <v>3075</v>
      </c>
      <c r="D1509" s="21" t="s">
        <v>4227</v>
      </c>
      <c r="E1509" s="22">
        <v>86956</v>
      </c>
      <c r="F1509" s="21" t="s">
        <v>1352</v>
      </c>
      <c r="G1509" s="21" t="s">
        <v>1353</v>
      </c>
      <c r="H1509" s="21">
        <v>10</v>
      </c>
      <c r="I1509" s="21" t="s">
        <v>38</v>
      </c>
      <c r="J1509" s="23">
        <v>28856</v>
      </c>
      <c r="K1509" s="24">
        <v>1979</v>
      </c>
      <c r="L1509" s="21" t="s">
        <v>100</v>
      </c>
      <c r="M1509" s="21" t="s">
        <v>16</v>
      </c>
      <c r="N1509" s="21" t="s">
        <v>110</v>
      </c>
      <c r="O1509" s="21" t="s">
        <v>101</v>
      </c>
      <c r="P1509" s="21" t="s">
        <v>16</v>
      </c>
      <c r="Q1509" s="21" t="s">
        <v>30</v>
      </c>
      <c r="R1509" s="21" t="s">
        <v>102</v>
      </c>
      <c r="S1509" s="25">
        <v>3.15</v>
      </c>
      <c r="T1509" s="25">
        <v>2.85</v>
      </c>
      <c r="U1509" s="25" t="s">
        <v>101</v>
      </c>
      <c r="V1509" s="21" t="s">
        <v>118</v>
      </c>
      <c r="W1509" s="21" t="s">
        <v>5177</v>
      </c>
      <c r="X1509" s="21" t="s">
        <v>1354</v>
      </c>
      <c r="Y1509" s="26" t="s">
        <v>112</v>
      </c>
    </row>
    <row r="1510" spans="2:25" ht="13.8" x14ac:dyDescent="0.25">
      <c r="B1510" s="20" t="s">
        <v>4228</v>
      </c>
      <c r="C1510" s="21" t="s">
        <v>3075</v>
      </c>
      <c r="D1510" s="21" t="s">
        <v>4229</v>
      </c>
      <c r="E1510" s="22">
        <v>86956</v>
      </c>
      <c r="F1510" s="21" t="s">
        <v>1352</v>
      </c>
      <c r="G1510" s="21" t="s">
        <v>1353</v>
      </c>
      <c r="H1510" s="21">
        <v>10</v>
      </c>
      <c r="I1510" s="21" t="s">
        <v>38</v>
      </c>
      <c r="J1510" s="23">
        <v>32529</v>
      </c>
      <c r="K1510" s="24">
        <v>1989</v>
      </c>
      <c r="L1510" s="21" t="s">
        <v>100</v>
      </c>
      <c r="M1510" s="21" t="s">
        <v>16</v>
      </c>
      <c r="N1510" s="21" t="s">
        <v>110</v>
      </c>
      <c r="O1510" s="21" t="s">
        <v>101</v>
      </c>
      <c r="P1510" s="21" t="s">
        <v>16</v>
      </c>
      <c r="Q1510" s="21" t="s">
        <v>30</v>
      </c>
      <c r="R1510" s="21" t="s">
        <v>102</v>
      </c>
      <c r="S1510" s="25">
        <v>8</v>
      </c>
      <c r="T1510" s="25">
        <v>6.25</v>
      </c>
      <c r="U1510" s="25" t="s">
        <v>101</v>
      </c>
      <c r="V1510" s="21" t="s">
        <v>118</v>
      </c>
      <c r="W1510" s="21" t="s">
        <v>5177</v>
      </c>
      <c r="X1510" s="21" t="s">
        <v>1354</v>
      </c>
      <c r="Y1510" s="26" t="s">
        <v>112</v>
      </c>
    </row>
    <row r="1511" spans="2:25" ht="13.8" x14ac:dyDescent="0.25">
      <c r="B1511" s="20" t="s">
        <v>4230</v>
      </c>
      <c r="C1511" s="21" t="s">
        <v>3075</v>
      </c>
      <c r="D1511" s="21" t="s">
        <v>4231</v>
      </c>
      <c r="E1511" s="22">
        <v>86956</v>
      </c>
      <c r="F1511" s="21" t="s">
        <v>1352</v>
      </c>
      <c r="G1511" s="21" t="s">
        <v>1353</v>
      </c>
      <c r="H1511" s="21">
        <v>10</v>
      </c>
      <c r="I1511" s="21" t="s">
        <v>38</v>
      </c>
      <c r="J1511" s="23">
        <v>41993</v>
      </c>
      <c r="K1511" s="24">
        <v>2014</v>
      </c>
      <c r="L1511" s="21" t="s">
        <v>100</v>
      </c>
      <c r="M1511" s="21" t="s">
        <v>16</v>
      </c>
      <c r="N1511" s="21" t="s">
        <v>110</v>
      </c>
      <c r="O1511" s="21" t="s">
        <v>101</v>
      </c>
      <c r="P1511" s="21" t="s">
        <v>16</v>
      </c>
      <c r="Q1511" s="21" t="s">
        <v>30</v>
      </c>
      <c r="R1511" s="21" t="s">
        <v>102</v>
      </c>
      <c r="S1511" s="25">
        <v>30.17</v>
      </c>
      <c r="T1511" s="25">
        <v>29.67</v>
      </c>
      <c r="U1511" s="25" t="s">
        <v>101</v>
      </c>
      <c r="V1511" s="21" t="s">
        <v>229</v>
      </c>
      <c r="W1511" s="21" t="s">
        <v>152</v>
      </c>
      <c r="X1511" s="21" t="s">
        <v>1354</v>
      </c>
      <c r="Y1511" s="26" t="s">
        <v>106</v>
      </c>
    </row>
    <row r="1512" spans="2:25" ht="13.8" x14ac:dyDescent="0.25">
      <c r="B1512" s="20" t="s">
        <v>4232</v>
      </c>
      <c r="C1512" s="21" t="s">
        <v>3075</v>
      </c>
      <c r="D1512" s="21" t="s">
        <v>4233</v>
      </c>
      <c r="E1512" s="22">
        <v>86956</v>
      </c>
      <c r="F1512" s="21" t="s">
        <v>1352</v>
      </c>
      <c r="G1512" s="21" t="s">
        <v>1353</v>
      </c>
      <c r="H1512" s="21">
        <v>10</v>
      </c>
      <c r="I1512" s="21" t="s">
        <v>38</v>
      </c>
      <c r="J1512" s="23">
        <v>41993</v>
      </c>
      <c r="K1512" s="24">
        <v>2014</v>
      </c>
      <c r="L1512" s="21" t="s">
        <v>100</v>
      </c>
      <c r="M1512" s="21" t="s">
        <v>16</v>
      </c>
      <c r="N1512" s="21" t="s">
        <v>110</v>
      </c>
      <c r="O1512" s="21" t="s">
        <v>101</v>
      </c>
      <c r="P1512" s="21" t="s">
        <v>16</v>
      </c>
      <c r="Q1512" s="21" t="s">
        <v>30</v>
      </c>
      <c r="R1512" s="21" t="s">
        <v>102</v>
      </c>
      <c r="S1512" s="25">
        <v>47</v>
      </c>
      <c r="T1512" s="25">
        <v>44.328000000000003</v>
      </c>
      <c r="U1512" s="25" t="s">
        <v>101</v>
      </c>
      <c r="V1512" s="21" t="s">
        <v>121</v>
      </c>
      <c r="W1512" s="21" t="s">
        <v>152</v>
      </c>
      <c r="X1512" s="21" t="s">
        <v>1354</v>
      </c>
      <c r="Y1512" s="26" t="s">
        <v>106</v>
      </c>
    </row>
    <row r="1513" spans="2:25" ht="13.8" x14ac:dyDescent="0.25">
      <c r="B1513" s="20" t="s">
        <v>5411</v>
      </c>
      <c r="C1513" s="21" t="s">
        <v>4930</v>
      </c>
      <c r="D1513" s="21" t="s">
        <v>5412</v>
      </c>
      <c r="E1513" s="22">
        <v>86830</v>
      </c>
      <c r="F1513" s="21" t="s">
        <v>5413</v>
      </c>
      <c r="G1513" s="21" t="s">
        <v>101</v>
      </c>
      <c r="H1513" s="21" t="s">
        <v>101</v>
      </c>
      <c r="I1513" s="21" t="s">
        <v>38</v>
      </c>
      <c r="J1513" s="23">
        <v>44917</v>
      </c>
      <c r="K1513" s="24">
        <v>2022</v>
      </c>
      <c r="L1513" s="21" t="s">
        <v>100</v>
      </c>
      <c r="M1513" s="21" t="s">
        <v>167</v>
      </c>
      <c r="N1513" s="21" t="s">
        <v>101</v>
      </c>
      <c r="O1513" s="21" t="s">
        <v>5868</v>
      </c>
      <c r="P1513" s="21" t="s">
        <v>66</v>
      </c>
      <c r="Q1513" s="21" t="s">
        <v>32</v>
      </c>
      <c r="R1513" s="21" t="s">
        <v>102</v>
      </c>
      <c r="S1513" s="25">
        <v>16</v>
      </c>
      <c r="T1513" s="25">
        <v>16</v>
      </c>
      <c r="U1513" s="25" t="s">
        <v>101</v>
      </c>
      <c r="V1513" s="21" t="s">
        <v>101</v>
      </c>
      <c r="W1513" s="21" t="s">
        <v>152</v>
      </c>
      <c r="X1513" s="21" t="s">
        <v>1354</v>
      </c>
      <c r="Y1513" s="26" t="s">
        <v>1698</v>
      </c>
    </row>
    <row r="1514" spans="2:25" ht="13.8" x14ac:dyDescent="0.25">
      <c r="B1514" s="20" t="s">
        <v>5042</v>
      </c>
      <c r="C1514" s="21" t="s">
        <v>4234</v>
      </c>
      <c r="D1514" s="21" t="s">
        <v>5043</v>
      </c>
      <c r="E1514" s="22">
        <v>92421</v>
      </c>
      <c r="F1514" s="21" t="s">
        <v>4235</v>
      </c>
      <c r="G1514" s="21" t="s">
        <v>4236</v>
      </c>
      <c r="H1514" s="21">
        <v>7</v>
      </c>
      <c r="I1514" s="21" t="s">
        <v>38</v>
      </c>
      <c r="J1514" s="23">
        <v>30194</v>
      </c>
      <c r="K1514" s="24">
        <v>1982</v>
      </c>
      <c r="L1514" s="21" t="s">
        <v>100</v>
      </c>
      <c r="M1514" s="21" t="s">
        <v>151</v>
      </c>
      <c r="N1514" s="21" t="s">
        <v>5167</v>
      </c>
      <c r="O1514" s="21" t="s">
        <v>101</v>
      </c>
      <c r="P1514" s="21" t="s">
        <v>13</v>
      </c>
      <c r="Q1514" s="21" t="s">
        <v>30</v>
      </c>
      <c r="R1514" s="21" t="s">
        <v>102</v>
      </c>
      <c r="S1514" s="25">
        <v>10</v>
      </c>
      <c r="T1514" s="25">
        <v>10</v>
      </c>
      <c r="U1514" s="25" t="s">
        <v>101</v>
      </c>
      <c r="V1514" s="21" t="s">
        <v>103</v>
      </c>
      <c r="W1514" s="21" t="s">
        <v>152</v>
      </c>
      <c r="X1514" s="21" t="s">
        <v>218</v>
      </c>
      <c r="Y1514" s="26" t="s">
        <v>569</v>
      </c>
    </row>
    <row r="1515" spans="2:25" ht="13.8" x14ac:dyDescent="0.25">
      <c r="B1515" s="20" t="s">
        <v>5044</v>
      </c>
      <c r="C1515" s="21" t="s">
        <v>4234</v>
      </c>
      <c r="D1515" s="21" t="s">
        <v>5045</v>
      </c>
      <c r="E1515" s="22">
        <v>92421</v>
      </c>
      <c r="F1515" s="21" t="s">
        <v>4235</v>
      </c>
      <c r="G1515" s="21" t="s">
        <v>4236</v>
      </c>
      <c r="H1515" s="21">
        <v>7</v>
      </c>
      <c r="I1515" s="21" t="s">
        <v>38</v>
      </c>
      <c r="J1515" s="23">
        <v>30215</v>
      </c>
      <c r="K1515" s="24">
        <v>1982</v>
      </c>
      <c r="L1515" s="21" t="s">
        <v>100</v>
      </c>
      <c r="M1515" s="21" t="s">
        <v>151</v>
      </c>
      <c r="N1515" s="21" t="s">
        <v>5167</v>
      </c>
      <c r="O1515" s="21" t="s">
        <v>101</v>
      </c>
      <c r="P1515" s="21" t="s">
        <v>13</v>
      </c>
      <c r="Q1515" s="21" t="s">
        <v>30</v>
      </c>
      <c r="R1515" s="21" t="s">
        <v>102</v>
      </c>
      <c r="S1515" s="25">
        <v>10</v>
      </c>
      <c r="T1515" s="25">
        <v>10</v>
      </c>
      <c r="U1515" s="25" t="s">
        <v>101</v>
      </c>
      <c r="V1515" s="21" t="s">
        <v>103</v>
      </c>
      <c r="W1515" s="21" t="s">
        <v>152</v>
      </c>
      <c r="X1515" s="21" t="s">
        <v>218</v>
      </c>
      <c r="Y1515" s="26" t="s">
        <v>569</v>
      </c>
    </row>
    <row r="1516" spans="2:25" ht="13.8" x14ac:dyDescent="0.25">
      <c r="B1516" s="20" t="s">
        <v>5046</v>
      </c>
      <c r="C1516" s="21" t="s">
        <v>4234</v>
      </c>
      <c r="D1516" s="21" t="s">
        <v>5047</v>
      </c>
      <c r="E1516" s="22">
        <v>92421</v>
      </c>
      <c r="F1516" s="21" t="s">
        <v>4235</v>
      </c>
      <c r="G1516" s="21" t="s">
        <v>4236</v>
      </c>
      <c r="H1516" s="21">
        <v>7</v>
      </c>
      <c r="I1516" s="21" t="s">
        <v>38</v>
      </c>
      <c r="J1516" s="23">
        <v>33759</v>
      </c>
      <c r="K1516" s="24">
        <v>1992</v>
      </c>
      <c r="L1516" s="21" t="s">
        <v>100</v>
      </c>
      <c r="M1516" s="21" t="s">
        <v>151</v>
      </c>
      <c r="N1516" s="21" t="s">
        <v>5167</v>
      </c>
      <c r="O1516" s="21" t="s">
        <v>101</v>
      </c>
      <c r="P1516" s="21" t="s">
        <v>13</v>
      </c>
      <c r="Q1516" s="21" t="s">
        <v>30</v>
      </c>
      <c r="R1516" s="21" t="s">
        <v>102</v>
      </c>
      <c r="S1516" s="25">
        <v>30</v>
      </c>
      <c r="T1516" s="25">
        <v>30</v>
      </c>
      <c r="U1516" s="25" t="s">
        <v>101</v>
      </c>
      <c r="V1516" s="21" t="s">
        <v>103</v>
      </c>
      <c r="W1516" s="21" t="s">
        <v>5177</v>
      </c>
      <c r="X1516" s="21" t="s">
        <v>218</v>
      </c>
      <c r="Y1516" s="26" t="s">
        <v>569</v>
      </c>
    </row>
    <row r="1517" spans="2:25" ht="13.8" x14ac:dyDescent="0.25">
      <c r="B1517" s="20" t="s">
        <v>290</v>
      </c>
      <c r="C1517" s="21" t="s">
        <v>6065</v>
      </c>
      <c r="D1517" s="21" t="s">
        <v>291</v>
      </c>
      <c r="E1517" s="22">
        <v>1987</v>
      </c>
      <c r="F1517" s="21" t="s">
        <v>292</v>
      </c>
      <c r="G1517" s="21" t="s">
        <v>293</v>
      </c>
      <c r="H1517" s="21">
        <v>1</v>
      </c>
      <c r="I1517" s="21" t="s">
        <v>34</v>
      </c>
      <c r="J1517" s="23">
        <v>34666</v>
      </c>
      <c r="K1517" s="24">
        <v>1994</v>
      </c>
      <c r="L1517" s="21" t="s">
        <v>100</v>
      </c>
      <c r="M1517" s="21" t="s">
        <v>16</v>
      </c>
      <c r="N1517" s="21" t="s">
        <v>110</v>
      </c>
      <c r="O1517" s="21" t="s">
        <v>101</v>
      </c>
      <c r="P1517" s="21" t="s">
        <v>16</v>
      </c>
      <c r="Q1517" s="21" t="s">
        <v>30</v>
      </c>
      <c r="R1517" s="21" t="s">
        <v>102</v>
      </c>
      <c r="S1517" s="25">
        <v>25.84</v>
      </c>
      <c r="T1517" s="25">
        <v>25.516999999999999</v>
      </c>
      <c r="U1517" s="25" t="s">
        <v>101</v>
      </c>
      <c r="V1517" s="21" t="s">
        <v>238</v>
      </c>
      <c r="W1517" s="21" t="s">
        <v>152</v>
      </c>
      <c r="X1517" s="21" t="s">
        <v>294</v>
      </c>
      <c r="Y1517" s="26" t="s">
        <v>112</v>
      </c>
    </row>
    <row r="1518" spans="2:25" ht="13.8" x14ac:dyDescent="0.25">
      <c r="B1518" s="20" t="s">
        <v>295</v>
      </c>
      <c r="C1518" s="21" t="s">
        <v>6065</v>
      </c>
      <c r="D1518" s="21" t="s">
        <v>296</v>
      </c>
      <c r="E1518" s="22">
        <v>1987</v>
      </c>
      <c r="F1518" s="21" t="s">
        <v>292</v>
      </c>
      <c r="G1518" s="21" t="s">
        <v>293</v>
      </c>
      <c r="H1518" s="21">
        <v>1</v>
      </c>
      <c r="I1518" s="21" t="s">
        <v>34</v>
      </c>
      <c r="J1518" s="23">
        <v>35769</v>
      </c>
      <c r="K1518" s="24">
        <v>1997</v>
      </c>
      <c r="L1518" s="21" t="s">
        <v>100</v>
      </c>
      <c r="M1518" s="21" t="s">
        <v>16</v>
      </c>
      <c r="N1518" s="21" t="s">
        <v>110</v>
      </c>
      <c r="O1518" s="21" t="s">
        <v>101</v>
      </c>
      <c r="P1518" s="21" t="s">
        <v>16</v>
      </c>
      <c r="Q1518" s="21" t="s">
        <v>32</v>
      </c>
      <c r="R1518" s="21" t="s">
        <v>102</v>
      </c>
      <c r="S1518" s="25">
        <v>9.2560000000000002</v>
      </c>
      <c r="T1518" s="25">
        <v>9.1560000000000006</v>
      </c>
      <c r="U1518" s="25" t="s">
        <v>101</v>
      </c>
      <c r="V1518" s="21" t="s">
        <v>141</v>
      </c>
      <c r="W1518" s="21" t="s">
        <v>152</v>
      </c>
      <c r="X1518" s="21" t="s">
        <v>294</v>
      </c>
      <c r="Y1518" s="26" t="s">
        <v>112</v>
      </c>
    </row>
    <row r="1519" spans="2:25" ht="13.8" x14ac:dyDescent="0.25">
      <c r="B1519" s="20" t="s">
        <v>297</v>
      </c>
      <c r="C1519" s="21" t="s">
        <v>6065</v>
      </c>
      <c r="D1519" s="21" t="s">
        <v>120</v>
      </c>
      <c r="E1519" s="22">
        <v>1987</v>
      </c>
      <c r="F1519" s="21" t="s">
        <v>292</v>
      </c>
      <c r="G1519" s="21" t="s">
        <v>293</v>
      </c>
      <c r="H1519" s="21">
        <v>1</v>
      </c>
      <c r="I1519" s="21" t="s">
        <v>34</v>
      </c>
      <c r="J1519" s="23">
        <v>34666</v>
      </c>
      <c r="K1519" s="24">
        <v>1994</v>
      </c>
      <c r="L1519" s="21" t="s">
        <v>100</v>
      </c>
      <c r="M1519" s="21" t="s">
        <v>16</v>
      </c>
      <c r="N1519" s="21" t="s">
        <v>110</v>
      </c>
      <c r="O1519" s="21" t="s">
        <v>101</v>
      </c>
      <c r="P1519" s="21" t="s">
        <v>16</v>
      </c>
      <c r="Q1519" s="21" t="s">
        <v>30</v>
      </c>
      <c r="R1519" s="21" t="s">
        <v>102</v>
      </c>
      <c r="S1519" s="25">
        <v>52</v>
      </c>
      <c r="T1519" s="25">
        <v>51.35</v>
      </c>
      <c r="U1519" s="25" t="s">
        <v>101</v>
      </c>
      <c r="V1519" s="21" t="s">
        <v>212</v>
      </c>
      <c r="W1519" s="21" t="s">
        <v>152</v>
      </c>
      <c r="X1519" s="21" t="s">
        <v>294</v>
      </c>
      <c r="Y1519" s="26" t="s">
        <v>112</v>
      </c>
    </row>
    <row r="1520" spans="2:25" ht="13.8" x14ac:dyDescent="0.25">
      <c r="B1520" s="20" t="s">
        <v>298</v>
      </c>
      <c r="C1520" s="21" t="s">
        <v>6065</v>
      </c>
      <c r="D1520" s="21" t="s">
        <v>123</v>
      </c>
      <c r="E1520" s="22">
        <v>1987</v>
      </c>
      <c r="F1520" s="21" t="s">
        <v>292</v>
      </c>
      <c r="G1520" s="21" t="s">
        <v>293</v>
      </c>
      <c r="H1520" s="21">
        <v>1</v>
      </c>
      <c r="I1520" s="21" t="s">
        <v>34</v>
      </c>
      <c r="J1520" s="23">
        <v>34666</v>
      </c>
      <c r="K1520" s="24">
        <v>1994</v>
      </c>
      <c r="L1520" s="21" t="s">
        <v>100</v>
      </c>
      <c r="M1520" s="21" t="s">
        <v>16</v>
      </c>
      <c r="N1520" s="21" t="s">
        <v>110</v>
      </c>
      <c r="O1520" s="21" t="s">
        <v>101</v>
      </c>
      <c r="P1520" s="21" t="s">
        <v>16</v>
      </c>
      <c r="Q1520" s="21" t="s">
        <v>30</v>
      </c>
      <c r="R1520" s="21" t="s">
        <v>102</v>
      </c>
      <c r="S1520" s="25">
        <v>40.94</v>
      </c>
      <c r="T1520" s="25">
        <v>40.427999999999997</v>
      </c>
      <c r="U1520" s="25" t="s">
        <v>101</v>
      </c>
      <c r="V1520" s="21" t="s">
        <v>212</v>
      </c>
      <c r="W1520" s="21" t="s">
        <v>152</v>
      </c>
      <c r="X1520" s="21" t="s">
        <v>294</v>
      </c>
      <c r="Y1520" s="26" t="s">
        <v>112</v>
      </c>
    </row>
    <row r="1521" spans="2:25" ht="13.8" x14ac:dyDescent="0.25">
      <c r="B1521" s="20" t="s">
        <v>2747</v>
      </c>
      <c r="C1521" s="21" t="s">
        <v>2748</v>
      </c>
      <c r="D1521" s="21" t="s">
        <v>2749</v>
      </c>
      <c r="E1521" s="22">
        <v>16303</v>
      </c>
      <c r="F1521" s="21" t="s">
        <v>2737</v>
      </c>
      <c r="G1521" s="21" t="s">
        <v>2750</v>
      </c>
      <c r="H1521" s="21">
        <v>34</v>
      </c>
      <c r="I1521" s="21" t="s">
        <v>34</v>
      </c>
      <c r="J1521" s="23">
        <v>40634</v>
      </c>
      <c r="K1521" s="24">
        <v>2011</v>
      </c>
      <c r="L1521" s="21" t="s">
        <v>100</v>
      </c>
      <c r="M1521" s="21" t="s">
        <v>151</v>
      </c>
      <c r="N1521" s="21" t="s">
        <v>5167</v>
      </c>
      <c r="O1521" s="21" t="s">
        <v>101</v>
      </c>
      <c r="P1521" s="21" t="s">
        <v>13</v>
      </c>
      <c r="Q1521" s="21" t="s">
        <v>30</v>
      </c>
      <c r="R1521" s="21" t="s">
        <v>102</v>
      </c>
      <c r="S1521" s="25">
        <v>32.4</v>
      </c>
      <c r="T1521" s="25">
        <v>28.904</v>
      </c>
      <c r="U1521" s="25" t="s">
        <v>101</v>
      </c>
      <c r="V1521" s="21" t="s">
        <v>103</v>
      </c>
      <c r="W1521" s="21" t="s">
        <v>152</v>
      </c>
      <c r="X1521" s="21" t="s">
        <v>105</v>
      </c>
      <c r="Y1521" s="26" t="s">
        <v>106</v>
      </c>
    </row>
    <row r="1522" spans="2:25" ht="13.8" x14ac:dyDescent="0.25">
      <c r="B1522" s="20" t="s">
        <v>2751</v>
      </c>
      <c r="C1522" s="21" t="s">
        <v>2748</v>
      </c>
      <c r="D1522" s="21" t="s">
        <v>2752</v>
      </c>
      <c r="E1522" s="22">
        <v>16303</v>
      </c>
      <c r="F1522" s="21" t="s">
        <v>2737</v>
      </c>
      <c r="G1522" s="21" t="s">
        <v>2750</v>
      </c>
      <c r="H1522" s="21">
        <v>34</v>
      </c>
      <c r="I1522" s="21" t="s">
        <v>34</v>
      </c>
      <c r="J1522" s="23">
        <v>38596</v>
      </c>
      <c r="K1522" s="24">
        <v>2005</v>
      </c>
      <c r="L1522" s="21" t="s">
        <v>100</v>
      </c>
      <c r="M1522" s="21" t="s">
        <v>16</v>
      </c>
      <c r="N1522" s="21" t="s">
        <v>110</v>
      </c>
      <c r="O1522" s="21" t="s">
        <v>101</v>
      </c>
      <c r="P1522" s="21" t="s">
        <v>16</v>
      </c>
      <c r="Q1522" s="21" t="s">
        <v>30</v>
      </c>
      <c r="R1522" s="21" t="s">
        <v>102</v>
      </c>
      <c r="S1522" s="25">
        <v>5</v>
      </c>
      <c r="T1522" s="25">
        <v>4.7</v>
      </c>
      <c r="U1522" s="25" t="s">
        <v>101</v>
      </c>
      <c r="V1522" s="21" t="s">
        <v>118</v>
      </c>
      <c r="W1522" s="21" t="s">
        <v>5177</v>
      </c>
      <c r="X1522" s="21" t="s">
        <v>105</v>
      </c>
      <c r="Y1522" s="26" t="s">
        <v>106</v>
      </c>
    </row>
    <row r="1523" spans="2:25" ht="13.8" x14ac:dyDescent="0.25">
      <c r="B1523" s="20" t="s">
        <v>2734</v>
      </c>
      <c r="C1523" s="21" t="s">
        <v>2735</v>
      </c>
      <c r="D1523" s="21" t="s">
        <v>2736</v>
      </c>
      <c r="E1523" s="22">
        <v>16303</v>
      </c>
      <c r="F1523" s="21" t="s">
        <v>2737</v>
      </c>
      <c r="G1523" s="21" t="s">
        <v>2738</v>
      </c>
      <c r="H1523" s="21">
        <v>111</v>
      </c>
      <c r="I1523" s="21" t="s">
        <v>34</v>
      </c>
      <c r="J1523" s="23">
        <v>35950</v>
      </c>
      <c r="K1523" s="24">
        <v>1998</v>
      </c>
      <c r="L1523" s="21" t="s">
        <v>100</v>
      </c>
      <c r="M1523" s="21" t="s">
        <v>21</v>
      </c>
      <c r="N1523" s="21" t="s">
        <v>222</v>
      </c>
      <c r="O1523" s="21" t="s">
        <v>101</v>
      </c>
      <c r="P1523" s="21" t="s">
        <v>21</v>
      </c>
      <c r="Q1523" s="21" t="s">
        <v>30</v>
      </c>
      <c r="R1523" s="21" t="s">
        <v>102</v>
      </c>
      <c r="S1523" s="25">
        <v>117</v>
      </c>
      <c r="T1523" s="25">
        <v>106</v>
      </c>
      <c r="U1523" s="25" t="s">
        <v>101</v>
      </c>
      <c r="V1523" s="21" t="s">
        <v>103</v>
      </c>
      <c r="W1523" s="21" t="s">
        <v>5177</v>
      </c>
      <c r="X1523" s="21" t="s">
        <v>105</v>
      </c>
      <c r="Y1523" s="26" t="s">
        <v>106</v>
      </c>
    </row>
    <row r="1524" spans="2:25" ht="13.8" x14ac:dyDescent="0.25">
      <c r="B1524" s="20" t="s">
        <v>2739</v>
      </c>
      <c r="C1524" s="21" t="s">
        <v>2735</v>
      </c>
      <c r="D1524" s="21" t="s">
        <v>2740</v>
      </c>
      <c r="E1524" s="22">
        <v>16303</v>
      </c>
      <c r="F1524" s="21" t="s">
        <v>2737</v>
      </c>
      <c r="G1524" s="21" t="s">
        <v>2738</v>
      </c>
      <c r="H1524" s="21">
        <v>111</v>
      </c>
      <c r="I1524" s="21" t="s">
        <v>34</v>
      </c>
      <c r="J1524" s="23">
        <v>35950</v>
      </c>
      <c r="K1524" s="24">
        <v>1998</v>
      </c>
      <c r="L1524" s="21" t="s">
        <v>100</v>
      </c>
      <c r="M1524" s="21" t="s">
        <v>21</v>
      </c>
      <c r="N1524" s="21" t="s">
        <v>222</v>
      </c>
      <c r="O1524" s="21" t="s">
        <v>101</v>
      </c>
      <c r="P1524" s="21" t="s">
        <v>21</v>
      </c>
      <c r="Q1524" s="21" t="s">
        <v>30</v>
      </c>
      <c r="R1524" s="21" t="s">
        <v>102</v>
      </c>
      <c r="S1524" s="25">
        <v>117</v>
      </c>
      <c r="T1524" s="25">
        <v>106</v>
      </c>
      <c r="U1524" s="25" t="s">
        <v>101</v>
      </c>
      <c r="V1524" s="21" t="s">
        <v>103</v>
      </c>
      <c r="W1524" s="21" t="s">
        <v>5177</v>
      </c>
      <c r="X1524" s="21" t="s">
        <v>105</v>
      </c>
      <c r="Y1524" s="26" t="s">
        <v>106</v>
      </c>
    </row>
    <row r="1525" spans="2:25" ht="13.8" x14ac:dyDescent="0.25">
      <c r="B1525" s="20" t="s">
        <v>2741</v>
      </c>
      <c r="C1525" s="21" t="s">
        <v>2735</v>
      </c>
      <c r="D1525" s="21" t="s">
        <v>2742</v>
      </c>
      <c r="E1525" s="22">
        <v>16303</v>
      </c>
      <c r="F1525" s="21" t="s">
        <v>2737</v>
      </c>
      <c r="G1525" s="21" t="s">
        <v>2738</v>
      </c>
      <c r="H1525" s="21">
        <v>111</v>
      </c>
      <c r="I1525" s="21" t="s">
        <v>34</v>
      </c>
      <c r="J1525" s="23">
        <v>40790</v>
      </c>
      <c r="K1525" s="24">
        <v>2011</v>
      </c>
      <c r="L1525" s="21" t="s">
        <v>100</v>
      </c>
      <c r="M1525" s="21" t="s">
        <v>21</v>
      </c>
      <c r="N1525" s="21" t="s">
        <v>222</v>
      </c>
      <c r="O1525" s="21" t="s">
        <v>101</v>
      </c>
      <c r="P1525" s="21" t="s">
        <v>21</v>
      </c>
      <c r="Q1525" s="21" t="s">
        <v>32</v>
      </c>
      <c r="R1525" s="21" t="s">
        <v>102</v>
      </c>
      <c r="S1525" s="25">
        <v>63</v>
      </c>
      <c r="T1525" s="25">
        <v>59</v>
      </c>
      <c r="U1525" s="25" t="s">
        <v>101</v>
      </c>
      <c r="V1525" s="21" t="s">
        <v>141</v>
      </c>
      <c r="W1525" s="21" t="s">
        <v>5177</v>
      </c>
      <c r="X1525" s="21" t="s">
        <v>105</v>
      </c>
      <c r="Y1525" s="26" t="s">
        <v>106</v>
      </c>
    </row>
    <row r="1526" spans="2:25" ht="13.8" x14ac:dyDescent="0.25">
      <c r="B1526" s="20" t="s">
        <v>2743</v>
      </c>
      <c r="C1526" s="21" t="s">
        <v>2735</v>
      </c>
      <c r="D1526" s="21" t="s">
        <v>2744</v>
      </c>
      <c r="E1526" s="22">
        <v>16303</v>
      </c>
      <c r="F1526" s="21" t="s">
        <v>2737</v>
      </c>
      <c r="G1526" s="21" t="s">
        <v>2738</v>
      </c>
      <c r="H1526" s="21">
        <v>111</v>
      </c>
      <c r="I1526" s="21" t="s">
        <v>34</v>
      </c>
      <c r="J1526" s="23">
        <v>26325</v>
      </c>
      <c r="K1526" s="24">
        <v>1972</v>
      </c>
      <c r="L1526" s="21" t="s">
        <v>100</v>
      </c>
      <c r="M1526" s="21" t="s">
        <v>21</v>
      </c>
      <c r="N1526" s="21" t="s">
        <v>222</v>
      </c>
      <c r="O1526" s="21" t="s">
        <v>101</v>
      </c>
      <c r="P1526" s="21" t="s">
        <v>21</v>
      </c>
      <c r="Q1526" s="21" t="s">
        <v>30</v>
      </c>
      <c r="R1526" s="21" t="s">
        <v>102</v>
      </c>
      <c r="S1526" s="25">
        <v>30</v>
      </c>
      <c r="T1526" s="25">
        <v>28</v>
      </c>
      <c r="U1526" s="25" t="s">
        <v>101</v>
      </c>
      <c r="V1526" s="21" t="s">
        <v>238</v>
      </c>
      <c r="W1526" s="21" t="s">
        <v>5177</v>
      </c>
      <c r="X1526" s="21" t="s">
        <v>105</v>
      </c>
      <c r="Y1526" s="26" t="s">
        <v>106</v>
      </c>
    </row>
    <row r="1527" spans="2:25" ht="13.8" x14ac:dyDescent="0.25">
      <c r="B1527" s="20" t="s">
        <v>2745</v>
      </c>
      <c r="C1527" s="21" t="s">
        <v>2735</v>
      </c>
      <c r="D1527" s="21" t="s">
        <v>2746</v>
      </c>
      <c r="E1527" s="22">
        <v>16303</v>
      </c>
      <c r="F1527" s="21" t="s">
        <v>2737</v>
      </c>
      <c r="G1527" s="21" t="s">
        <v>2738</v>
      </c>
      <c r="H1527" s="21">
        <v>111</v>
      </c>
      <c r="I1527" s="21" t="s">
        <v>34</v>
      </c>
      <c r="J1527" s="23">
        <v>34344</v>
      </c>
      <c r="K1527" s="24">
        <v>1994</v>
      </c>
      <c r="L1527" s="21" t="s">
        <v>100</v>
      </c>
      <c r="M1527" s="21" t="s">
        <v>21</v>
      </c>
      <c r="N1527" s="21" t="s">
        <v>222</v>
      </c>
      <c r="O1527" s="21" t="s">
        <v>101</v>
      </c>
      <c r="P1527" s="21" t="s">
        <v>21</v>
      </c>
      <c r="Q1527" s="21" t="s">
        <v>32</v>
      </c>
      <c r="R1527" s="21" t="s">
        <v>102</v>
      </c>
      <c r="S1527" s="25">
        <v>36</v>
      </c>
      <c r="T1527" s="25">
        <v>34.5</v>
      </c>
      <c r="U1527" s="25" t="s">
        <v>101</v>
      </c>
      <c r="V1527" s="21" t="s">
        <v>141</v>
      </c>
      <c r="W1527" s="21" t="s">
        <v>5177</v>
      </c>
      <c r="X1527" s="21" t="s">
        <v>105</v>
      </c>
      <c r="Y1527" s="26" t="s">
        <v>106</v>
      </c>
    </row>
    <row r="1528" spans="2:25" ht="13.8" x14ac:dyDescent="0.25">
      <c r="B1528" s="20" t="s">
        <v>1644</v>
      </c>
      <c r="C1528" s="21" t="s">
        <v>1645</v>
      </c>
      <c r="D1528" s="21" t="s">
        <v>199</v>
      </c>
      <c r="E1528" s="22">
        <v>97424</v>
      </c>
      <c r="F1528" s="21" t="s">
        <v>1646</v>
      </c>
      <c r="G1528" s="21" t="s">
        <v>1647</v>
      </c>
      <c r="H1528" s="21">
        <v>30</v>
      </c>
      <c r="I1528" s="21" t="s">
        <v>38</v>
      </c>
      <c r="J1528" s="23">
        <v>33025</v>
      </c>
      <c r="K1528" s="24">
        <v>1990</v>
      </c>
      <c r="L1528" s="21" t="s">
        <v>100</v>
      </c>
      <c r="M1528" s="21" t="s">
        <v>24</v>
      </c>
      <c r="N1528" s="21" t="s">
        <v>564</v>
      </c>
      <c r="O1528" s="21" t="s">
        <v>101</v>
      </c>
      <c r="P1528" s="21" t="s">
        <v>24</v>
      </c>
      <c r="Q1528" s="21" t="s">
        <v>30</v>
      </c>
      <c r="R1528" s="21" t="s">
        <v>102</v>
      </c>
      <c r="S1528" s="25">
        <v>16.8</v>
      </c>
      <c r="T1528" s="25">
        <v>14.2</v>
      </c>
      <c r="U1528" s="25" t="s">
        <v>101</v>
      </c>
      <c r="V1528" s="21" t="s">
        <v>103</v>
      </c>
      <c r="W1528" s="21" t="s">
        <v>5177</v>
      </c>
      <c r="X1528" s="21" t="s">
        <v>1648</v>
      </c>
      <c r="Y1528" s="26" t="s">
        <v>112</v>
      </c>
    </row>
    <row r="1529" spans="2:25" ht="13.8" x14ac:dyDescent="0.25">
      <c r="B1529" s="20" t="s">
        <v>1649</v>
      </c>
      <c r="C1529" s="21" t="s">
        <v>1645</v>
      </c>
      <c r="D1529" s="21" t="s">
        <v>201</v>
      </c>
      <c r="E1529" s="22">
        <v>97424</v>
      </c>
      <c r="F1529" s="21" t="s">
        <v>1646</v>
      </c>
      <c r="G1529" s="21" t="s">
        <v>1647</v>
      </c>
      <c r="H1529" s="21">
        <v>30</v>
      </c>
      <c r="I1529" s="21" t="s">
        <v>38</v>
      </c>
      <c r="J1529" s="23">
        <v>33025</v>
      </c>
      <c r="K1529" s="24">
        <v>1990</v>
      </c>
      <c r="L1529" s="21" t="s">
        <v>100</v>
      </c>
      <c r="M1529" s="21" t="s">
        <v>24</v>
      </c>
      <c r="N1529" s="21" t="s">
        <v>564</v>
      </c>
      <c r="O1529" s="21" t="s">
        <v>101</v>
      </c>
      <c r="P1529" s="21" t="s">
        <v>24</v>
      </c>
      <c r="Q1529" s="21" t="s">
        <v>30</v>
      </c>
      <c r="R1529" s="21" t="s">
        <v>102</v>
      </c>
      <c r="S1529" s="25">
        <v>11.8</v>
      </c>
      <c r="T1529" s="25">
        <v>10.199999999999999</v>
      </c>
      <c r="U1529" s="25" t="s">
        <v>101</v>
      </c>
      <c r="V1529" s="21" t="s">
        <v>118</v>
      </c>
      <c r="W1529" s="21" t="s">
        <v>5177</v>
      </c>
      <c r="X1529" s="21" t="s">
        <v>1648</v>
      </c>
      <c r="Y1529" s="26" t="s">
        <v>112</v>
      </c>
    </row>
    <row r="1530" spans="2:25" ht="13.8" x14ac:dyDescent="0.25">
      <c r="B1530" s="20" t="s">
        <v>1650</v>
      </c>
      <c r="C1530" s="21" t="s">
        <v>1645</v>
      </c>
      <c r="D1530" s="21" t="s">
        <v>1651</v>
      </c>
      <c r="E1530" s="22">
        <v>97424</v>
      </c>
      <c r="F1530" s="21" t="s">
        <v>1646</v>
      </c>
      <c r="G1530" s="21" t="s">
        <v>1647</v>
      </c>
      <c r="H1530" s="21">
        <v>30</v>
      </c>
      <c r="I1530" s="21" t="s">
        <v>38</v>
      </c>
      <c r="J1530" s="23">
        <v>32986</v>
      </c>
      <c r="K1530" s="24">
        <v>1990</v>
      </c>
      <c r="L1530" s="21" t="s">
        <v>100</v>
      </c>
      <c r="M1530" s="21" t="s">
        <v>21</v>
      </c>
      <c r="N1530" s="21" t="s">
        <v>172</v>
      </c>
      <c r="O1530" s="21" t="s">
        <v>101</v>
      </c>
      <c r="P1530" s="21" t="s">
        <v>21</v>
      </c>
      <c r="Q1530" s="21" t="s">
        <v>32</v>
      </c>
      <c r="R1530" s="21" t="s">
        <v>102</v>
      </c>
      <c r="S1530" s="25">
        <v>3.8</v>
      </c>
      <c r="T1530" s="25">
        <v>3.7</v>
      </c>
      <c r="U1530" s="25" t="s">
        <v>101</v>
      </c>
      <c r="V1530" s="21" t="s">
        <v>160</v>
      </c>
      <c r="W1530" s="21" t="s">
        <v>5177</v>
      </c>
      <c r="X1530" s="21" t="s">
        <v>1648</v>
      </c>
      <c r="Y1530" s="26" t="s">
        <v>112</v>
      </c>
    </row>
    <row r="1531" spans="2:25" ht="13.8" x14ac:dyDescent="0.25">
      <c r="B1531" s="20" t="s">
        <v>1652</v>
      </c>
      <c r="C1531" s="21" t="s">
        <v>1645</v>
      </c>
      <c r="D1531" s="21" t="s">
        <v>1653</v>
      </c>
      <c r="E1531" s="22">
        <v>97424</v>
      </c>
      <c r="F1531" s="21" t="s">
        <v>1646</v>
      </c>
      <c r="G1531" s="21" t="s">
        <v>1647</v>
      </c>
      <c r="H1531" s="21">
        <v>30</v>
      </c>
      <c r="I1531" s="21" t="s">
        <v>38</v>
      </c>
      <c r="J1531" s="23">
        <v>35634</v>
      </c>
      <c r="K1531" s="24">
        <v>1997</v>
      </c>
      <c r="L1531" s="21" t="s">
        <v>100</v>
      </c>
      <c r="M1531" s="21" t="s">
        <v>21</v>
      </c>
      <c r="N1531" s="21" t="s">
        <v>172</v>
      </c>
      <c r="O1531" s="21" t="s">
        <v>101</v>
      </c>
      <c r="P1531" s="21" t="s">
        <v>21</v>
      </c>
      <c r="Q1531" s="21" t="s">
        <v>32</v>
      </c>
      <c r="R1531" s="21" t="s">
        <v>102</v>
      </c>
      <c r="S1531" s="25">
        <v>4.2</v>
      </c>
      <c r="T1531" s="25">
        <v>4.0999999999999996</v>
      </c>
      <c r="U1531" s="25" t="s">
        <v>101</v>
      </c>
      <c r="V1531" s="21" t="s">
        <v>160</v>
      </c>
      <c r="W1531" s="21" t="s">
        <v>5177</v>
      </c>
      <c r="X1531" s="21" t="s">
        <v>1648</v>
      </c>
      <c r="Y1531" s="26" t="s">
        <v>112</v>
      </c>
    </row>
    <row r="1532" spans="2:25" ht="13.8" x14ac:dyDescent="0.25">
      <c r="B1532" s="20" t="s">
        <v>2629</v>
      </c>
      <c r="C1532" s="21" t="s">
        <v>2623</v>
      </c>
      <c r="D1532" s="21" t="s">
        <v>2630</v>
      </c>
      <c r="E1532" s="22">
        <v>46147</v>
      </c>
      <c r="F1532" s="21" t="s">
        <v>1247</v>
      </c>
      <c r="G1532" s="21" t="s">
        <v>2625</v>
      </c>
      <c r="H1532" s="21">
        <v>3</v>
      </c>
      <c r="I1532" s="21" t="s">
        <v>29</v>
      </c>
      <c r="J1532" s="23">
        <v>17899</v>
      </c>
      <c r="K1532" s="24">
        <v>1949</v>
      </c>
      <c r="L1532" s="21" t="s">
        <v>100</v>
      </c>
      <c r="M1532" s="21" t="s">
        <v>21</v>
      </c>
      <c r="N1532" s="21" t="s">
        <v>222</v>
      </c>
      <c r="O1532" s="21" t="s">
        <v>101</v>
      </c>
      <c r="P1532" s="21" t="s">
        <v>21</v>
      </c>
      <c r="Q1532" s="21" t="s">
        <v>30</v>
      </c>
      <c r="R1532" s="21" t="s">
        <v>102</v>
      </c>
      <c r="S1532" s="25">
        <v>2.0390000000000001</v>
      </c>
      <c r="T1532" s="25">
        <v>2.0249999999999999</v>
      </c>
      <c r="U1532" s="25" t="s">
        <v>101</v>
      </c>
      <c r="V1532" s="21" t="s">
        <v>238</v>
      </c>
      <c r="W1532" s="21" t="s">
        <v>5177</v>
      </c>
      <c r="X1532" s="21" t="s">
        <v>2626</v>
      </c>
      <c r="Y1532" s="26" t="s">
        <v>112</v>
      </c>
    </row>
    <row r="1533" spans="2:25" ht="13.8" x14ac:dyDescent="0.25">
      <c r="B1533" s="20" t="s">
        <v>5758</v>
      </c>
      <c r="C1533" s="21" t="s">
        <v>5794</v>
      </c>
      <c r="D1533" s="21" t="s">
        <v>5795</v>
      </c>
      <c r="E1533" s="22">
        <v>99885</v>
      </c>
      <c r="F1533" s="21" t="s">
        <v>5796</v>
      </c>
      <c r="G1533" s="21" t="s">
        <v>5797</v>
      </c>
      <c r="H1533" s="21">
        <v>15</v>
      </c>
      <c r="I1533" s="21" t="s">
        <v>40</v>
      </c>
      <c r="J1533" s="23">
        <v>45499</v>
      </c>
      <c r="K1533" s="24">
        <v>2024</v>
      </c>
      <c r="L1533" s="21" t="s">
        <v>100</v>
      </c>
      <c r="M1533" s="21" t="s">
        <v>167</v>
      </c>
      <c r="N1533" s="21" t="s">
        <v>101</v>
      </c>
      <c r="O1533" s="21" t="s">
        <v>5868</v>
      </c>
      <c r="P1533" s="21" t="s">
        <v>66</v>
      </c>
      <c r="Q1533" s="21" t="s">
        <v>32</v>
      </c>
      <c r="R1533" s="21" t="s">
        <v>102</v>
      </c>
      <c r="S1533" s="25">
        <v>10.35</v>
      </c>
      <c r="T1533" s="25">
        <v>10.35</v>
      </c>
      <c r="U1533" s="25" t="s">
        <v>101</v>
      </c>
      <c r="V1533" s="21" t="s">
        <v>101</v>
      </c>
      <c r="W1533" s="21" t="s">
        <v>152</v>
      </c>
      <c r="X1533" s="21" t="s">
        <v>5462</v>
      </c>
      <c r="Y1533" s="26" t="s">
        <v>112</v>
      </c>
    </row>
    <row r="1534" spans="2:25" ht="13.8" x14ac:dyDescent="0.25">
      <c r="B1534" s="20" t="s">
        <v>5671</v>
      </c>
      <c r="C1534" s="21" t="s">
        <v>1262</v>
      </c>
      <c r="D1534" s="21" t="s">
        <v>5724</v>
      </c>
      <c r="E1534" s="22">
        <v>19057</v>
      </c>
      <c r="F1534" s="21" t="s">
        <v>351</v>
      </c>
      <c r="G1534" s="21" t="s">
        <v>5048</v>
      </c>
      <c r="H1534" s="21">
        <v>28</v>
      </c>
      <c r="I1534" s="21" t="s">
        <v>39</v>
      </c>
      <c r="J1534" s="23">
        <v>45282</v>
      </c>
      <c r="K1534" s="24">
        <v>2023</v>
      </c>
      <c r="L1534" s="21" t="s">
        <v>100</v>
      </c>
      <c r="M1534" s="21" t="s">
        <v>16</v>
      </c>
      <c r="N1534" s="21" t="s">
        <v>110</v>
      </c>
      <c r="O1534" s="21" t="s">
        <v>101</v>
      </c>
      <c r="P1534" s="21" t="s">
        <v>16</v>
      </c>
      <c r="Q1534" s="21" t="s">
        <v>30</v>
      </c>
      <c r="R1534" s="21" t="s">
        <v>102</v>
      </c>
      <c r="S1534" s="25">
        <v>14.1</v>
      </c>
      <c r="T1534" s="25">
        <v>11.25</v>
      </c>
      <c r="U1534" s="25" t="s">
        <v>101</v>
      </c>
      <c r="V1534" s="21" t="s">
        <v>121</v>
      </c>
      <c r="W1534" s="21" t="s">
        <v>152</v>
      </c>
      <c r="X1534" s="21" t="s">
        <v>1263</v>
      </c>
      <c r="Y1534" s="26" t="s">
        <v>112</v>
      </c>
    </row>
    <row r="1535" spans="2:25" ht="13.8" x14ac:dyDescent="0.25">
      <c r="B1535" s="20" t="s">
        <v>1264</v>
      </c>
      <c r="C1535" s="21" t="s">
        <v>1262</v>
      </c>
      <c r="D1535" s="21" t="s">
        <v>5414</v>
      </c>
      <c r="E1535" s="22">
        <v>19061</v>
      </c>
      <c r="F1535" s="21" t="s">
        <v>351</v>
      </c>
      <c r="G1535" s="21" t="s">
        <v>1265</v>
      </c>
      <c r="H1535" s="21">
        <v>50</v>
      </c>
      <c r="I1535" s="21" t="s">
        <v>39</v>
      </c>
      <c r="J1535" s="23">
        <v>34486</v>
      </c>
      <c r="K1535" s="24">
        <v>1994</v>
      </c>
      <c r="L1535" s="21" t="s">
        <v>100</v>
      </c>
      <c r="M1535" s="21" t="s">
        <v>16</v>
      </c>
      <c r="N1535" s="21" t="s">
        <v>110</v>
      </c>
      <c r="O1535" s="21" t="s">
        <v>101</v>
      </c>
      <c r="P1535" s="21" t="s">
        <v>16</v>
      </c>
      <c r="Q1535" s="21" t="s">
        <v>30</v>
      </c>
      <c r="R1535" s="21" t="s">
        <v>102</v>
      </c>
      <c r="S1535" s="25">
        <v>19.23</v>
      </c>
      <c r="T1535" s="25">
        <v>18.903400000000001</v>
      </c>
      <c r="U1535" s="25" t="s">
        <v>101</v>
      </c>
      <c r="V1535" s="21" t="s">
        <v>238</v>
      </c>
      <c r="W1535" s="21" t="s">
        <v>5177</v>
      </c>
      <c r="X1535" s="21" t="s">
        <v>1263</v>
      </c>
      <c r="Y1535" s="26" t="s">
        <v>106</v>
      </c>
    </row>
    <row r="1536" spans="2:25" ht="13.8" x14ac:dyDescent="0.25">
      <c r="B1536" s="20" t="s">
        <v>5415</v>
      </c>
      <c r="C1536" s="21" t="s">
        <v>1262</v>
      </c>
      <c r="D1536" s="21" t="s">
        <v>5416</v>
      </c>
      <c r="E1536" s="22">
        <v>19061</v>
      </c>
      <c r="F1536" s="21" t="s">
        <v>351</v>
      </c>
      <c r="G1536" s="21" t="s">
        <v>1265</v>
      </c>
      <c r="H1536" s="21">
        <v>50</v>
      </c>
      <c r="I1536" s="21" t="s">
        <v>39</v>
      </c>
      <c r="J1536" s="23">
        <v>44875</v>
      </c>
      <c r="K1536" s="24">
        <v>2022</v>
      </c>
      <c r="L1536" s="21" t="s">
        <v>100</v>
      </c>
      <c r="M1536" s="21" t="s">
        <v>16</v>
      </c>
      <c r="N1536" s="21" t="s">
        <v>110</v>
      </c>
      <c r="O1536" s="21" t="s">
        <v>101</v>
      </c>
      <c r="P1536" s="21" t="s">
        <v>16</v>
      </c>
      <c r="Q1536" s="21" t="s">
        <v>30</v>
      </c>
      <c r="R1536" s="21" t="s">
        <v>102</v>
      </c>
      <c r="S1536" s="25">
        <v>23.06</v>
      </c>
      <c r="T1536" s="25">
        <v>22.668299999999999</v>
      </c>
      <c r="U1536" s="25" t="s">
        <v>101</v>
      </c>
      <c r="V1536" s="21" t="s">
        <v>121</v>
      </c>
      <c r="W1536" s="21" t="s">
        <v>5177</v>
      </c>
      <c r="X1536" s="21" t="s">
        <v>1263</v>
      </c>
      <c r="Y1536" s="26" t="s">
        <v>106</v>
      </c>
    </row>
    <row r="1537" spans="2:25" ht="13.8" x14ac:dyDescent="0.25">
      <c r="B1537" s="20" t="s">
        <v>5417</v>
      </c>
      <c r="C1537" s="21" t="s">
        <v>1262</v>
      </c>
      <c r="D1537" s="21" t="s">
        <v>5418</v>
      </c>
      <c r="E1537" s="22">
        <v>19061</v>
      </c>
      <c r="F1537" s="21" t="s">
        <v>351</v>
      </c>
      <c r="G1537" s="21" t="s">
        <v>1265</v>
      </c>
      <c r="H1537" s="21">
        <v>50</v>
      </c>
      <c r="I1537" s="21" t="s">
        <v>39</v>
      </c>
      <c r="J1537" s="23">
        <v>44867</v>
      </c>
      <c r="K1537" s="24">
        <v>2022</v>
      </c>
      <c r="L1537" s="21" t="s">
        <v>100</v>
      </c>
      <c r="M1537" s="21" t="s">
        <v>16</v>
      </c>
      <c r="N1537" s="21" t="s">
        <v>110</v>
      </c>
      <c r="O1537" s="21" t="s">
        <v>101</v>
      </c>
      <c r="P1537" s="21" t="s">
        <v>16</v>
      </c>
      <c r="Q1537" s="21" t="s">
        <v>30</v>
      </c>
      <c r="R1537" s="21" t="s">
        <v>102</v>
      </c>
      <c r="S1537" s="25">
        <v>23.06</v>
      </c>
      <c r="T1537" s="25">
        <v>22.668299999999999</v>
      </c>
      <c r="U1537" s="25" t="s">
        <v>101</v>
      </c>
      <c r="V1537" s="21" t="s">
        <v>121</v>
      </c>
      <c r="W1537" s="21" t="s">
        <v>5177</v>
      </c>
      <c r="X1537" s="21" t="s">
        <v>1263</v>
      </c>
      <c r="Y1537" s="26" t="s">
        <v>106</v>
      </c>
    </row>
    <row r="1538" spans="2:25" ht="13.8" x14ac:dyDescent="0.25">
      <c r="B1538" s="20" t="s">
        <v>2753</v>
      </c>
      <c r="C1538" s="21" t="s">
        <v>2754</v>
      </c>
      <c r="D1538" s="21" t="s">
        <v>2755</v>
      </c>
      <c r="E1538" s="22">
        <v>79739</v>
      </c>
      <c r="F1538" s="21" t="s">
        <v>2756</v>
      </c>
      <c r="G1538" s="21" t="s">
        <v>759</v>
      </c>
      <c r="H1538" s="21">
        <v>1</v>
      </c>
      <c r="I1538" s="21" t="s">
        <v>31</v>
      </c>
      <c r="J1538" s="23">
        <v>11293</v>
      </c>
      <c r="K1538" s="24">
        <v>1930</v>
      </c>
      <c r="L1538" s="21" t="s">
        <v>100</v>
      </c>
      <c r="M1538" s="21" t="s">
        <v>91</v>
      </c>
      <c r="N1538" s="21" t="s">
        <v>101</v>
      </c>
      <c r="O1538" s="21" t="s">
        <v>101</v>
      </c>
      <c r="P1538" s="21" t="s">
        <v>91</v>
      </c>
      <c r="Q1538" s="21" t="s">
        <v>32</v>
      </c>
      <c r="R1538" s="21" t="s">
        <v>187</v>
      </c>
      <c r="S1538" s="25">
        <v>28.3</v>
      </c>
      <c r="T1538" s="25">
        <v>28.15</v>
      </c>
      <c r="U1538" s="25">
        <v>28.15</v>
      </c>
      <c r="V1538" s="21" t="s">
        <v>101</v>
      </c>
      <c r="W1538" s="21" t="s">
        <v>5177</v>
      </c>
      <c r="X1538" s="21" t="s">
        <v>5733</v>
      </c>
      <c r="Y1538" s="26" t="s">
        <v>6053</v>
      </c>
    </row>
    <row r="1539" spans="2:25" ht="13.8" x14ac:dyDescent="0.25">
      <c r="B1539" s="20" t="s">
        <v>2757</v>
      </c>
      <c r="C1539" s="21" t="s">
        <v>2754</v>
      </c>
      <c r="D1539" s="21" t="s">
        <v>2758</v>
      </c>
      <c r="E1539" s="22">
        <v>79739</v>
      </c>
      <c r="F1539" s="21" t="s">
        <v>2756</v>
      </c>
      <c r="G1539" s="21" t="s">
        <v>759</v>
      </c>
      <c r="H1539" s="21">
        <v>1</v>
      </c>
      <c r="I1539" s="21" t="s">
        <v>31</v>
      </c>
      <c r="J1539" s="23">
        <v>11414</v>
      </c>
      <c r="K1539" s="24">
        <v>1931</v>
      </c>
      <c r="L1539" s="21" t="s">
        <v>100</v>
      </c>
      <c r="M1539" s="21" t="s">
        <v>91</v>
      </c>
      <c r="N1539" s="21" t="s">
        <v>101</v>
      </c>
      <c r="O1539" s="21" t="s">
        <v>101</v>
      </c>
      <c r="P1539" s="21" t="s">
        <v>91</v>
      </c>
      <c r="Q1539" s="21" t="s">
        <v>32</v>
      </c>
      <c r="R1539" s="21" t="s">
        <v>187</v>
      </c>
      <c r="S1539" s="25">
        <v>28.3</v>
      </c>
      <c r="T1539" s="25">
        <v>28.15</v>
      </c>
      <c r="U1539" s="25">
        <v>0</v>
      </c>
      <c r="V1539" s="21" t="s">
        <v>101</v>
      </c>
      <c r="W1539" s="21" t="s">
        <v>5177</v>
      </c>
      <c r="X1539" s="21" t="s">
        <v>5733</v>
      </c>
      <c r="Y1539" s="26" t="s">
        <v>6053</v>
      </c>
    </row>
    <row r="1540" spans="2:25" ht="13.8" x14ac:dyDescent="0.25">
      <c r="B1540" s="20" t="s">
        <v>2759</v>
      </c>
      <c r="C1540" s="21" t="s">
        <v>2754</v>
      </c>
      <c r="D1540" s="21" t="s">
        <v>2760</v>
      </c>
      <c r="E1540" s="22">
        <v>79739</v>
      </c>
      <c r="F1540" s="21" t="s">
        <v>2756</v>
      </c>
      <c r="G1540" s="21" t="s">
        <v>759</v>
      </c>
      <c r="H1540" s="21">
        <v>1</v>
      </c>
      <c r="I1540" s="21" t="s">
        <v>31</v>
      </c>
      <c r="J1540" s="23">
        <v>11558</v>
      </c>
      <c r="K1540" s="24">
        <v>1931</v>
      </c>
      <c r="L1540" s="21" t="s">
        <v>100</v>
      </c>
      <c r="M1540" s="21" t="s">
        <v>91</v>
      </c>
      <c r="N1540" s="21" t="s">
        <v>101</v>
      </c>
      <c r="O1540" s="21" t="s">
        <v>101</v>
      </c>
      <c r="P1540" s="21" t="s">
        <v>91</v>
      </c>
      <c r="Q1540" s="21" t="s">
        <v>32</v>
      </c>
      <c r="R1540" s="21" t="s">
        <v>187</v>
      </c>
      <c r="S1540" s="25">
        <v>28.3</v>
      </c>
      <c r="T1540" s="25">
        <v>28.15</v>
      </c>
      <c r="U1540" s="25">
        <v>28.15</v>
      </c>
      <c r="V1540" s="21" t="s">
        <v>101</v>
      </c>
      <c r="W1540" s="21" t="s">
        <v>5177</v>
      </c>
      <c r="X1540" s="21" t="s">
        <v>5733</v>
      </c>
      <c r="Y1540" s="26" t="s">
        <v>6053</v>
      </c>
    </row>
    <row r="1541" spans="2:25" ht="13.8" x14ac:dyDescent="0.25">
      <c r="B1541" s="20" t="s">
        <v>2761</v>
      </c>
      <c r="C1541" s="21" t="s">
        <v>2762</v>
      </c>
      <c r="D1541" s="21" t="s">
        <v>2763</v>
      </c>
      <c r="E1541" s="22">
        <v>6317</v>
      </c>
      <c r="F1541" s="21" t="s">
        <v>2764</v>
      </c>
      <c r="G1541" s="21" t="s">
        <v>2765</v>
      </c>
      <c r="H1541" s="21">
        <v>1</v>
      </c>
      <c r="I1541" s="21" t="s">
        <v>37</v>
      </c>
      <c r="J1541" s="23">
        <v>22007</v>
      </c>
      <c r="K1541" s="24">
        <v>1960</v>
      </c>
      <c r="L1541" s="21" t="s">
        <v>100</v>
      </c>
      <c r="M1541" s="21" t="s">
        <v>15</v>
      </c>
      <c r="N1541" s="21" t="s">
        <v>2766</v>
      </c>
      <c r="O1541" s="21" t="s">
        <v>101</v>
      </c>
      <c r="P1541" s="21" t="s">
        <v>15</v>
      </c>
      <c r="Q1541" s="21" t="s">
        <v>30</v>
      </c>
      <c r="R1541" s="21" t="s">
        <v>102</v>
      </c>
      <c r="S1541" s="25">
        <v>45.189</v>
      </c>
      <c r="T1541" s="25">
        <v>45.189</v>
      </c>
      <c r="U1541" s="25" t="s">
        <v>101</v>
      </c>
      <c r="V1541" s="21" t="s">
        <v>238</v>
      </c>
      <c r="W1541" s="21" t="s">
        <v>5177</v>
      </c>
      <c r="X1541" s="21" t="s">
        <v>398</v>
      </c>
      <c r="Y1541" s="26" t="s">
        <v>106</v>
      </c>
    </row>
    <row r="1542" spans="2:25" ht="13.8" x14ac:dyDescent="0.25">
      <c r="B1542" s="20" t="s">
        <v>3861</v>
      </c>
      <c r="C1542" s="21" t="s">
        <v>3856</v>
      </c>
      <c r="D1542" s="21" t="s">
        <v>3862</v>
      </c>
      <c r="E1542" s="22">
        <v>6424</v>
      </c>
      <c r="F1542" s="21" t="s">
        <v>3863</v>
      </c>
      <c r="G1542" s="21" t="s">
        <v>3864</v>
      </c>
      <c r="H1542" s="21">
        <v>1</v>
      </c>
      <c r="I1542" s="21" t="s">
        <v>47</v>
      </c>
      <c r="J1542" s="23">
        <v>29682</v>
      </c>
      <c r="K1542" s="24">
        <v>1981</v>
      </c>
      <c r="L1542" s="21" t="s">
        <v>100</v>
      </c>
      <c r="M1542" s="21" t="s">
        <v>167</v>
      </c>
      <c r="N1542" s="21" t="s">
        <v>101</v>
      </c>
      <c r="O1542" s="21" t="s">
        <v>22</v>
      </c>
      <c r="P1542" s="21" t="s">
        <v>22</v>
      </c>
      <c r="Q1542" s="21" t="s">
        <v>32</v>
      </c>
      <c r="R1542" s="21" t="s">
        <v>102</v>
      </c>
      <c r="S1542" s="25">
        <v>250</v>
      </c>
      <c r="T1542" s="25">
        <v>250</v>
      </c>
      <c r="U1542" s="25" t="s">
        <v>101</v>
      </c>
      <c r="V1542" s="21" t="s">
        <v>101</v>
      </c>
      <c r="W1542" s="21" t="s">
        <v>152</v>
      </c>
      <c r="X1542" s="21" t="s">
        <v>565</v>
      </c>
      <c r="Y1542" s="26" t="s">
        <v>106</v>
      </c>
    </row>
    <row r="1543" spans="2:25" ht="13.8" x14ac:dyDescent="0.25">
      <c r="B1543" s="20" t="s">
        <v>3865</v>
      </c>
      <c r="C1543" s="21" t="s">
        <v>3856</v>
      </c>
      <c r="D1543" s="21" t="s">
        <v>3866</v>
      </c>
      <c r="E1543" s="22">
        <v>6424</v>
      </c>
      <c r="F1543" s="21" t="s">
        <v>3863</v>
      </c>
      <c r="G1543" s="21" t="s">
        <v>3864</v>
      </c>
      <c r="H1543" s="21">
        <v>1</v>
      </c>
      <c r="I1543" s="21" t="s">
        <v>47</v>
      </c>
      <c r="J1543" s="23">
        <v>29682</v>
      </c>
      <c r="K1543" s="24">
        <v>1981</v>
      </c>
      <c r="L1543" s="21" t="s">
        <v>100</v>
      </c>
      <c r="M1543" s="21" t="s">
        <v>167</v>
      </c>
      <c r="N1543" s="21" t="s">
        <v>101</v>
      </c>
      <c r="O1543" s="21" t="s">
        <v>22</v>
      </c>
      <c r="P1543" s="21" t="s">
        <v>22</v>
      </c>
      <c r="Q1543" s="21" t="s">
        <v>32</v>
      </c>
      <c r="R1543" s="21" t="s">
        <v>102</v>
      </c>
      <c r="S1543" s="25">
        <v>250</v>
      </c>
      <c r="T1543" s="25">
        <v>250</v>
      </c>
      <c r="U1543" s="25" t="s">
        <v>101</v>
      </c>
      <c r="V1543" s="21" t="s">
        <v>101</v>
      </c>
      <c r="W1543" s="21" t="s">
        <v>152</v>
      </c>
      <c r="X1543" s="21" t="s">
        <v>565</v>
      </c>
      <c r="Y1543" s="26" t="s">
        <v>106</v>
      </c>
    </row>
    <row r="1544" spans="2:25" ht="13.8" x14ac:dyDescent="0.25">
      <c r="B1544" s="20" t="s">
        <v>2769</v>
      </c>
      <c r="C1544" s="21" t="s">
        <v>5884</v>
      </c>
      <c r="D1544" s="21" t="s">
        <v>5419</v>
      </c>
      <c r="E1544" s="22">
        <v>71063</v>
      </c>
      <c r="F1544" s="21" t="s">
        <v>2767</v>
      </c>
      <c r="G1544" s="21" t="s">
        <v>2768</v>
      </c>
      <c r="H1544" s="21" t="s">
        <v>101</v>
      </c>
      <c r="I1544" s="21" t="s">
        <v>31</v>
      </c>
      <c r="J1544" s="23">
        <v>41585</v>
      </c>
      <c r="K1544" s="24">
        <v>2013</v>
      </c>
      <c r="L1544" s="21" t="s">
        <v>100</v>
      </c>
      <c r="M1544" s="21" t="s">
        <v>16</v>
      </c>
      <c r="N1544" s="21" t="s">
        <v>110</v>
      </c>
      <c r="O1544" s="21" t="s">
        <v>101</v>
      </c>
      <c r="P1544" s="21" t="s">
        <v>16</v>
      </c>
      <c r="Q1544" s="21" t="s">
        <v>30</v>
      </c>
      <c r="R1544" s="21" t="s">
        <v>102</v>
      </c>
      <c r="S1544" s="25">
        <v>31.516999999999999</v>
      </c>
      <c r="T1544" s="25">
        <v>29.940999999999999</v>
      </c>
      <c r="U1544" s="25" t="s">
        <v>101</v>
      </c>
      <c r="V1544" s="21" t="s">
        <v>121</v>
      </c>
      <c r="W1544" s="21" t="s">
        <v>5177</v>
      </c>
      <c r="X1544" s="21" t="s">
        <v>223</v>
      </c>
      <c r="Y1544" s="26" t="s">
        <v>106</v>
      </c>
    </row>
    <row r="1545" spans="2:25" ht="13.8" x14ac:dyDescent="0.25">
      <c r="B1545" s="20" t="s">
        <v>2770</v>
      </c>
      <c r="C1545" s="21" t="s">
        <v>5884</v>
      </c>
      <c r="D1545" s="21" t="s">
        <v>5420</v>
      </c>
      <c r="E1545" s="22">
        <v>71063</v>
      </c>
      <c r="F1545" s="21" t="s">
        <v>2767</v>
      </c>
      <c r="G1545" s="21" t="s">
        <v>2768</v>
      </c>
      <c r="H1545" s="21">
        <v>1</v>
      </c>
      <c r="I1545" s="21" t="s">
        <v>31</v>
      </c>
      <c r="J1545" s="23">
        <v>23055</v>
      </c>
      <c r="K1545" s="24">
        <v>1963</v>
      </c>
      <c r="L1545" s="21" t="s">
        <v>100</v>
      </c>
      <c r="M1545" s="21" t="s">
        <v>16</v>
      </c>
      <c r="N1545" s="21" t="s">
        <v>110</v>
      </c>
      <c r="O1545" s="21" t="s">
        <v>101</v>
      </c>
      <c r="P1545" s="21" t="s">
        <v>16</v>
      </c>
      <c r="Q1545" s="21" t="s">
        <v>30</v>
      </c>
      <c r="R1545" s="21" t="s">
        <v>102</v>
      </c>
      <c r="S1545" s="25">
        <v>18.116</v>
      </c>
      <c r="T1545" s="25">
        <v>17.21</v>
      </c>
      <c r="U1545" s="25" t="s">
        <v>101</v>
      </c>
      <c r="V1545" s="21" t="s">
        <v>103</v>
      </c>
      <c r="W1545" s="21" t="s">
        <v>5177</v>
      </c>
      <c r="X1545" s="21" t="s">
        <v>223</v>
      </c>
      <c r="Y1545" s="26" t="s">
        <v>106</v>
      </c>
    </row>
    <row r="1546" spans="2:25" ht="13.8" x14ac:dyDescent="0.25">
      <c r="B1546" s="20" t="s">
        <v>2771</v>
      </c>
      <c r="C1546" s="21" t="s">
        <v>5884</v>
      </c>
      <c r="D1546" s="21" t="s">
        <v>5421</v>
      </c>
      <c r="E1546" s="22">
        <v>71063</v>
      </c>
      <c r="F1546" s="21" t="s">
        <v>2767</v>
      </c>
      <c r="G1546" s="21" t="s">
        <v>2768</v>
      </c>
      <c r="H1546" s="21">
        <v>1</v>
      </c>
      <c r="I1546" s="21" t="s">
        <v>31</v>
      </c>
      <c r="J1546" s="23">
        <v>26085</v>
      </c>
      <c r="K1546" s="24">
        <v>1971</v>
      </c>
      <c r="L1546" s="21" t="s">
        <v>100</v>
      </c>
      <c r="M1546" s="21" t="s">
        <v>16</v>
      </c>
      <c r="N1546" s="21" t="s">
        <v>110</v>
      </c>
      <c r="O1546" s="21" t="s">
        <v>101</v>
      </c>
      <c r="P1546" s="21" t="s">
        <v>16</v>
      </c>
      <c r="Q1546" s="21" t="s">
        <v>30</v>
      </c>
      <c r="R1546" s="21" t="s">
        <v>102</v>
      </c>
      <c r="S1546" s="25">
        <v>5</v>
      </c>
      <c r="T1546" s="25">
        <v>4.75</v>
      </c>
      <c r="U1546" s="25" t="s">
        <v>101</v>
      </c>
      <c r="V1546" s="21" t="s">
        <v>103</v>
      </c>
      <c r="W1546" s="21" t="s">
        <v>5177</v>
      </c>
      <c r="X1546" s="21" t="s">
        <v>223</v>
      </c>
      <c r="Y1546" s="26" t="s">
        <v>106</v>
      </c>
    </row>
    <row r="1547" spans="2:25" ht="13.8" x14ac:dyDescent="0.25">
      <c r="B1547" s="20" t="s">
        <v>2772</v>
      </c>
      <c r="C1547" s="21" t="s">
        <v>5884</v>
      </c>
      <c r="D1547" s="21" t="s">
        <v>5422</v>
      </c>
      <c r="E1547" s="22">
        <v>71063</v>
      </c>
      <c r="F1547" s="21" t="s">
        <v>2767</v>
      </c>
      <c r="G1547" s="21" t="s">
        <v>2768</v>
      </c>
      <c r="H1547" s="21">
        <v>1</v>
      </c>
      <c r="I1547" s="21" t="s">
        <v>31</v>
      </c>
      <c r="J1547" s="23">
        <v>26241</v>
      </c>
      <c r="K1547" s="24">
        <v>1971</v>
      </c>
      <c r="L1547" s="21" t="s">
        <v>100</v>
      </c>
      <c r="M1547" s="21" t="s">
        <v>16</v>
      </c>
      <c r="N1547" s="21" t="s">
        <v>110</v>
      </c>
      <c r="O1547" s="21" t="s">
        <v>101</v>
      </c>
      <c r="P1547" s="21" t="s">
        <v>16</v>
      </c>
      <c r="Q1547" s="21" t="s">
        <v>30</v>
      </c>
      <c r="R1547" s="21" t="s">
        <v>102</v>
      </c>
      <c r="S1547" s="25">
        <v>30</v>
      </c>
      <c r="T1547" s="25">
        <v>28.5</v>
      </c>
      <c r="U1547" s="25" t="s">
        <v>101</v>
      </c>
      <c r="V1547" s="21" t="s">
        <v>238</v>
      </c>
      <c r="W1547" s="21" t="s">
        <v>5177</v>
      </c>
      <c r="X1547" s="21" t="s">
        <v>223</v>
      </c>
      <c r="Y1547" s="26" t="s">
        <v>106</v>
      </c>
    </row>
    <row r="1548" spans="2:25" ht="13.8" x14ac:dyDescent="0.25">
      <c r="B1548" s="20" t="s">
        <v>2773</v>
      </c>
      <c r="C1548" s="21" t="s">
        <v>5884</v>
      </c>
      <c r="D1548" s="21" t="s">
        <v>5423</v>
      </c>
      <c r="E1548" s="22">
        <v>71063</v>
      </c>
      <c r="F1548" s="21" t="s">
        <v>2767</v>
      </c>
      <c r="G1548" s="21" t="s">
        <v>2768</v>
      </c>
      <c r="H1548" s="21">
        <v>1</v>
      </c>
      <c r="I1548" s="21" t="s">
        <v>31</v>
      </c>
      <c r="J1548" s="23">
        <v>29790</v>
      </c>
      <c r="K1548" s="24">
        <v>1981</v>
      </c>
      <c r="L1548" s="21" t="s">
        <v>100</v>
      </c>
      <c r="M1548" s="21" t="s">
        <v>16</v>
      </c>
      <c r="N1548" s="21" t="s">
        <v>110</v>
      </c>
      <c r="O1548" s="21" t="s">
        <v>101</v>
      </c>
      <c r="P1548" s="21" t="s">
        <v>16</v>
      </c>
      <c r="Q1548" s="21" t="s">
        <v>30</v>
      </c>
      <c r="R1548" s="21" t="s">
        <v>102</v>
      </c>
      <c r="S1548" s="25">
        <v>21.968</v>
      </c>
      <c r="T1548" s="25">
        <v>19.771000000000001</v>
      </c>
      <c r="U1548" s="25" t="s">
        <v>101</v>
      </c>
      <c r="V1548" s="21" t="s">
        <v>238</v>
      </c>
      <c r="W1548" s="21" t="s">
        <v>5177</v>
      </c>
      <c r="X1548" s="21" t="s">
        <v>223</v>
      </c>
      <c r="Y1548" s="26" t="s">
        <v>106</v>
      </c>
    </row>
    <row r="1549" spans="2:25" ht="13.8" x14ac:dyDescent="0.25">
      <c r="B1549" s="20" t="s">
        <v>4237</v>
      </c>
      <c r="C1549" s="21" t="s">
        <v>3472</v>
      </c>
      <c r="D1549" s="21" t="s">
        <v>4238</v>
      </c>
      <c r="E1549" s="22">
        <v>83564</v>
      </c>
      <c r="F1549" s="21" t="s">
        <v>4239</v>
      </c>
      <c r="G1549" s="21" t="s">
        <v>4240</v>
      </c>
      <c r="H1549" s="21">
        <v>25</v>
      </c>
      <c r="I1549" s="21" t="s">
        <v>38</v>
      </c>
      <c r="J1549" s="23">
        <v>13881</v>
      </c>
      <c r="K1549" s="24">
        <v>1938</v>
      </c>
      <c r="L1549" s="21" t="s">
        <v>100</v>
      </c>
      <c r="M1549" s="21" t="s">
        <v>91</v>
      </c>
      <c r="N1549" s="21" t="s">
        <v>101</v>
      </c>
      <c r="O1549" s="21" t="s">
        <v>101</v>
      </c>
      <c r="P1549" s="21" t="s">
        <v>91</v>
      </c>
      <c r="Q1549" s="21" t="s">
        <v>32</v>
      </c>
      <c r="R1549" s="21" t="s">
        <v>102</v>
      </c>
      <c r="S1549" s="25">
        <v>5</v>
      </c>
      <c r="T1549" s="25">
        <v>5</v>
      </c>
      <c r="U1549" s="25" t="s">
        <v>101</v>
      </c>
      <c r="V1549" s="21" t="s">
        <v>101</v>
      </c>
      <c r="W1549" s="21" t="s">
        <v>152</v>
      </c>
      <c r="X1549" s="21" t="s">
        <v>218</v>
      </c>
      <c r="Y1549" s="26" t="s">
        <v>106</v>
      </c>
    </row>
    <row r="1550" spans="2:25" ht="13.8" x14ac:dyDescent="0.25">
      <c r="B1550" s="20" t="s">
        <v>5603</v>
      </c>
      <c r="C1550" s="21" t="s">
        <v>3472</v>
      </c>
      <c r="D1550" s="21" t="s">
        <v>5604</v>
      </c>
      <c r="E1550" s="22">
        <v>83564</v>
      </c>
      <c r="F1550" s="21" t="s">
        <v>4239</v>
      </c>
      <c r="G1550" s="21" t="s">
        <v>4240</v>
      </c>
      <c r="H1550" s="21">
        <v>25</v>
      </c>
      <c r="I1550" s="21" t="s">
        <v>38</v>
      </c>
      <c r="J1550" s="23">
        <v>13881</v>
      </c>
      <c r="K1550" s="24">
        <v>1938</v>
      </c>
      <c r="L1550" s="21" t="s">
        <v>100</v>
      </c>
      <c r="M1550" s="21" t="s">
        <v>91</v>
      </c>
      <c r="N1550" s="21" t="s">
        <v>101</v>
      </c>
      <c r="O1550" s="21" t="s">
        <v>101</v>
      </c>
      <c r="P1550" s="21" t="s">
        <v>91</v>
      </c>
      <c r="Q1550" s="21" t="s">
        <v>32</v>
      </c>
      <c r="R1550" s="21" t="s">
        <v>102</v>
      </c>
      <c r="S1550" s="25">
        <v>5</v>
      </c>
      <c r="T1550" s="25">
        <v>5</v>
      </c>
      <c r="U1550" s="25" t="s">
        <v>101</v>
      </c>
      <c r="V1550" s="21" t="s">
        <v>101</v>
      </c>
      <c r="W1550" s="21" t="s">
        <v>152</v>
      </c>
      <c r="X1550" s="21" t="s">
        <v>218</v>
      </c>
      <c r="Y1550" s="26" t="s">
        <v>106</v>
      </c>
    </row>
    <row r="1551" spans="2:25" ht="13.8" x14ac:dyDescent="0.25">
      <c r="B1551" s="20" t="s">
        <v>5605</v>
      </c>
      <c r="C1551" s="21" t="s">
        <v>3472</v>
      </c>
      <c r="D1551" s="21" t="s">
        <v>5606</v>
      </c>
      <c r="E1551" s="22">
        <v>83564</v>
      </c>
      <c r="F1551" s="21" t="s">
        <v>4239</v>
      </c>
      <c r="G1551" s="21" t="s">
        <v>4240</v>
      </c>
      <c r="H1551" s="21">
        <v>25</v>
      </c>
      <c r="I1551" s="21" t="s">
        <v>38</v>
      </c>
      <c r="J1551" s="23">
        <v>13881</v>
      </c>
      <c r="K1551" s="24">
        <v>1938</v>
      </c>
      <c r="L1551" s="21" t="s">
        <v>100</v>
      </c>
      <c r="M1551" s="21" t="s">
        <v>91</v>
      </c>
      <c r="N1551" s="21" t="s">
        <v>101</v>
      </c>
      <c r="O1551" s="21" t="s">
        <v>101</v>
      </c>
      <c r="P1551" s="21" t="s">
        <v>91</v>
      </c>
      <c r="Q1551" s="21" t="s">
        <v>32</v>
      </c>
      <c r="R1551" s="21" t="s">
        <v>102</v>
      </c>
      <c r="S1551" s="25">
        <v>5</v>
      </c>
      <c r="T1551" s="25">
        <v>5</v>
      </c>
      <c r="U1551" s="25" t="s">
        <v>101</v>
      </c>
      <c r="V1551" s="21" t="s">
        <v>101</v>
      </c>
      <c r="W1551" s="21" t="s">
        <v>152</v>
      </c>
      <c r="X1551" s="21" t="s">
        <v>218</v>
      </c>
      <c r="Y1551" s="26" t="s">
        <v>106</v>
      </c>
    </row>
    <row r="1552" spans="2:25" ht="13.8" x14ac:dyDescent="0.25">
      <c r="B1552" s="20" t="s">
        <v>5607</v>
      </c>
      <c r="C1552" s="21" t="s">
        <v>3472</v>
      </c>
      <c r="D1552" s="21" t="s">
        <v>5608</v>
      </c>
      <c r="E1552" s="22">
        <v>83564</v>
      </c>
      <c r="F1552" s="21" t="s">
        <v>4239</v>
      </c>
      <c r="G1552" s="21" t="s">
        <v>4240</v>
      </c>
      <c r="H1552" s="21">
        <v>25</v>
      </c>
      <c r="I1552" s="21" t="s">
        <v>38</v>
      </c>
      <c r="J1552" s="23">
        <v>13881</v>
      </c>
      <c r="K1552" s="24">
        <v>1938</v>
      </c>
      <c r="L1552" s="21" t="s">
        <v>100</v>
      </c>
      <c r="M1552" s="21" t="s">
        <v>91</v>
      </c>
      <c r="N1552" s="21" t="s">
        <v>101</v>
      </c>
      <c r="O1552" s="21" t="s">
        <v>101</v>
      </c>
      <c r="P1552" s="21" t="s">
        <v>91</v>
      </c>
      <c r="Q1552" s="21" t="s">
        <v>32</v>
      </c>
      <c r="R1552" s="21" t="s">
        <v>102</v>
      </c>
      <c r="S1552" s="25">
        <v>5</v>
      </c>
      <c r="T1552" s="25">
        <v>5</v>
      </c>
      <c r="U1552" s="25" t="s">
        <v>101</v>
      </c>
      <c r="V1552" s="21" t="s">
        <v>101</v>
      </c>
      <c r="W1552" s="21" t="s">
        <v>152</v>
      </c>
      <c r="X1552" s="21" t="s">
        <v>218</v>
      </c>
      <c r="Y1552" s="26" t="s">
        <v>106</v>
      </c>
    </row>
    <row r="1553" spans="2:25" ht="13.8" x14ac:dyDescent="0.25">
      <c r="B1553" s="20" t="s">
        <v>5609</v>
      </c>
      <c r="C1553" s="21" t="s">
        <v>3472</v>
      </c>
      <c r="D1553" s="21" t="s">
        <v>5610</v>
      </c>
      <c r="E1553" s="22">
        <v>83564</v>
      </c>
      <c r="F1553" s="21" t="s">
        <v>4239</v>
      </c>
      <c r="G1553" s="21" t="s">
        <v>4240</v>
      </c>
      <c r="H1553" s="21">
        <v>25</v>
      </c>
      <c r="I1553" s="21" t="s">
        <v>38</v>
      </c>
      <c r="J1553" s="23">
        <v>13881</v>
      </c>
      <c r="K1553" s="24">
        <v>1938</v>
      </c>
      <c r="L1553" s="21" t="s">
        <v>100</v>
      </c>
      <c r="M1553" s="21" t="s">
        <v>91</v>
      </c>
      <c r="N1553" s="21" t="s">
        <v>101</v>
      </c>
      <c r="O1553" s="21" t="s">
        <v>101</v>
      </c>
      <c r="P1553" s="21" t="s">
        <v>91</v>
      </c>
      <c r="Q1553" s="21" t="s">
        <v>32</v>
      </c>
      <c r="R1553" s="21" t="s">
        <v>102</v>
      </c>
      <c r="S1553" s="25">
        <v>5</v>
      </c>
      <c r="T1553" s="25">
        <v>5</v>
      </c>
      <c r="U1553" s="25" t="s">
        <v>101</v>
      </c>
      <c r="V1553" s="21" t="s">
        <v>101</v>
      </c>
      <c r="W1553" s="21" t="s">
        <v>152</v>
      </c>
      <c r="X1553" s="21" t="s">
        <v>218</v>
      </c>
      <c r="Y1553" s="26" t="s">
        <v>106</v>
      </c>
    </row>
    <row r="1554" spans="2:25" ht="13.8" x14ac:dyDescent="0.25">
      <c r="B1554" s="20" t="s">
        <v>2774</v>
      </c>
      <c r="C1554" s="21" t="s">
        <v>1700</v>
      </c>
      <c r="D1554" s="21" t="s">
        <v>2775</v>
      </c>
      <c r="E1554" s="22">
        <v>3130</v>
      </c>
      <c r="F1554" s="21" t="s">
        <v>2776</v>
      </c>
      <c r="G1554" s="21" t="s">
        <v>2777</v>
      </c>
      <c r="H1554" s="21">
        <v>1</v>
      </c>
      <c r="I1554" s="21" t="s">
        <v>34</v>
      </c>
      <c r="J1554" s="23">
        <v>44154</v>
      </c>
      <c r="K1554" s="24">
        <v>2020</v>
      </c>
      <c r="L1554" s="21" t="s">
        <v>100</v>
      </c>
      <c r="M1554" s="21" t="s">
        <v>167</v>
      </c>
      <c r="N1554" s="21" t="s">
        <v>101</v>
      </c>
      <c r="O1554" s="21" t="s">
        <v>5868</v>
      </c>
      <c r="P1554" s="21" t="s">
        <v>66</v>
      </c>
      <c r="Q1554" s="21" t="s">
        <v>32</v>
      </c>
      <c r="R1554" s="21" t="s">
        <v>102</v>
      </c>
      <c r="S1554" s="25">
        <v>66</v>
      </c>
      <c r="T1554" s="25">
        <v>66</v>
      </c>
      <c r="U1554" s="25" t="s">
        <v>101</v>
      </c>
      <c r="V1554" s="21" t="s">
        <v>101</v>
      </c>
      <c r="W1554" s="21" t="s">
        <v>152</v>
      </c>
      <c r="X1554" s="21" t="s">
        <v>621</v>
      </c>
      <c r="Y1554" s="26" t="s">
        <v>138</v>
      </c>
    </row>
    <row r="1555" spans="2:25" ht="13.8" x14ac:dyDescent="0.25">
      <c r="B1555" s="20" t="s">
        <v>2782</v>
      </c>
      <c r="C1555" s="21" t="s">
        <v>1700</v>
      </c>
      <c r="D1555" s="21" t="s">
        <v>2783</v>
      </c>
      <c r="E1555" s="22">
        <v>3130</v>
      </c>
      <c r="F1555" s="21" t="s">
        <v>2776</v>
      </c>
      <c r="G1555" s="21" t="s">
        <v>2777</v>
      </c>
      <c r="H1555" s="21">
        <v>1</v>
      </c>
      <c r="I1555" s="21" t="s">
        <v>34</v>
      </c>
      <c r="J1555" s="23">
        <v>35779</v>
      </c>
      <c r="K1555" s="24">
        <v>1997</v>
      </c>
      <c r="L1555" s="21" t="s">
        <v>100</v>
      </c>
      <c r="M1555" s="21" t="s">
        <v>15</v>
      </c>
      <c r="N1555" s="21" t="s">
        <v>925</v>
      </c>
      <c r="O1555" s="21" t="s">
        <v>101</v>
      </c>
      <c r="P1555" s="21" t="s">
        <v>15</v>
      </c>
      <c r="Q1555" s="21" t="s">
        <v>30</v>
      </c>
      <c r="R1555" s="21" t="s">
        <v>102</v>
      </c>
      <c r="S1555" s="25">
        <v>803</v>
      </c>
      <c r="T1555" s="25">
        <v>755</v>
      </c>
      <c r="U1555" s="25" t="s">
        <v>101</v>
      </c>
      <c r="V1555" s="21" t="s">
        <v>103</v>
      </c>
      <c r="W1555" s="21" t="s">
        <v>5177</v>
      </c>
      <c r="X1555" s="21" t="s">
        <v>621</v>
      </c>
      <c r="Y1555" s="26" t="s">
        <v>138</v>
      </c>
    </row>
    <row r="1556" spans="2:25" ht="13.8" x14ac:dyDescent="0.25">
      <c r="B1556" s="20" t="s">
        <v>2784</v>
      </c>
      <c r="C1556" s="21" t="s">
        <v>1700</v>
      </c>
      <c r="D1556" s="21" t="s">
        <v>2785</v>
      </c>
      <c r="E1556" s="22">
        <v>3130</v>
      </c>
      <c r="F1556" s="21" t="s">
        <v>2776</v>
      </c>
      <c r="G1556" s="21" t="s">
        <v>2777</v>
      </c>
      <c r="H1556" s="21">
        <v>1</v>
      </c>
      <c r="I1556" s="21" t="s">
        <v>34</v>
      </c>
      <c r="J1556" s="23">
        <v>35940</v>
      </c>
      <c r="K1556" s="24">
        <v>1998</v>
      </c>
      <c r="L1556" s="21" t="s">
        <v>100</v>
      </c>
      <c r="M1556" s="21" t="s">
        <v>15</v>
      </c>
      <c r="N1556" s="21" t="s">
        <v>101</v>
      </c>
      <c r="O1556" s="21" t="s">
        <v>101</v>
      </c>
      <c r="P1556" s="21" t="s">
        <v>15</v>
      </c>
      <c r="Q1556" s="21" t="s">
        <v>30</v>
      </c>
      <c r="R1556" s="21" t="s">
        <v>102</v>
      </c>
      <c r="S1556" s="25">
        <v>803</v>
      </c>
      <c r="T1556" s="25">
        <v>755</v>
      </c>
      <c r="U1556" s="25" t="s">
        <v>101</v>
      </c>
      <c r="V1556" s="21" t="s">
        <v>103</v>
      </c>
      <c r="W1556" s="21" t="s">
        <v>5177</v>
      </c>
      <c r="X1556" s="21" t="s">
        <v>621</v>
      </c>
      <c r="Y1556" s="26" t="s">
        <v>138</v>
      </c>
    </row>
    <row r="1557" spans="2:25" ht="13.8" x14ac:dyDescent="0.25">
      <c r="B1557" s="20" t="s">
        <v>2778</v>
      </c>
      <c r="C1557" s="21" t="s">
        <v>5611</v>
      </c>
      <c r="D1557" s="21" t="s">
        <v>2779</v>
      </c>
      <c r="E1557" s="22">
        <v>3130</v>
      </c>
      <c r="F1557" s="21" t="s">
        <v>2776</v>
      </c>
      <c r="G1557" s="21" t="s">
        <v>2780</v>
      </c>
      <c r="H1557" s="21" t="s">
        <v>2781</v>
      </c>
      <c r="I1557" s="21" t="s">
        <v>34</v>
      </c>
      <c r="J1557" s="23">
        <v>41255</v>
      </c>
      <c r="K1557" s="24">
        <v>2012</v>
      </c>
      <c r="L1557" s="21" t="s">
        <v>100</v>
      </c>
      <c r="M1557" s="21" t="s">
        <v>151</v>
      </c>
      <c r="N1557" s="21" t="s">
        <v>5170</v>
      </c>
      <c r="O1557" s="21" t="s">
        <v>101</v>
      </c>
      <c r="P1557" s="21" t="s">
        <v>13</v>
      </c>
      <c r="Q1557" s="21" t="s">
        <v>30</v>
      </c>
      <c r="R1557" s="21" t="s">
        <v>102</v>
      </c>
      <c r="S1557" s="25">
        <v>22.707000000000001</v>
      </c>
      <c r="T1557" s="25">
        <v>17.5</v>
      </c>
      <c r="U1557" s="25" t="s">
        <v>101</v>
      </c>
      <c r="V1557" s="21" t="s">
        <v>103</v>
      </c>
      <c r="W1557" s="21" t="s">
        <v>5177</v>
      </c>
      <c r="X1557" s="21" t="s">
        <v>398</v>
      </c>
      <c r="Y1557" s="26" t="s">
        <v>106</v>
      </c>
    </row>
    <row r="1558" spans="2:25" ht="13.8" x14ac:dyDescent="0.25">
      <c r="B1558" s="20" t="s">
        <v>1528</v>
      </c>
      <c r="C1558" s="21" t="s">
        <v>1529</v>
      </c>
      <c r="D1558" s="21" t="s">
        <v>1530</v>
      </c>
      <c r="E1558" s="22">
        <v>66606</v>
      </c>
      <c r="F1558" s="21" t="s">
        <v>1531</v>
      </c>
      <c r="G1558" s="21" t="s">
        <v>1309</v>
      </c>
      <c r="H1558" s="21">
        <v>45875</v>
      </c>
      <c r="I1558" s="21" t="s">
        <v>44</v>
      </c>
      <c r="J1558" s="23">
        <v>41663</v>
      </c>
      <c r="K1558" s="24">
        <v>2014</v>
      </c>
      <c r="L1558" s="21" t="s">
        <v>100</v>
      </c>
      <c r="M1558" s="21" t="s">
        <v>16</v>
      </c>
      <c r="N1558" s="21" t="s">
        <v>110</v>
      </c>
      <c r="O1558" s="21" t="s">
        <v>101</v>
      </c>
      <c r="P1558" s="21" t="s">
        <v>16</v>
      </c>
      <c r="Q1558" s="21" t="s">
        <v>30</v>
      </c>
      <c r="R1558" s="21" t="s">
        <v>102</v>
      </c>
      <c r="S1558" s="25">
        <v>7.58</v>
      </c>
      <c r="T1558" s="25">
        <v>7.5579999999999998</v>
      </c>
      <c r="U1558" s="25" t="s">
        <v>101</v>
      </c>
      <c r="V1558" s="21" t="s">
        <v>121</v>
      </c>
      <c r="W1558" s="21" t="s">
        <v>5177</v>
      </c>
      <c r="X1558" s="21" t="s">
        <v>1532</v>
      </c>
      <c r="Y1558" s="26" t="s">
        <v>178</v>
      </c>
    </row>
    <row r="1559" spans="2:25" ht="13.8" x14ac:dyDescent="0.25">
      <c r="B1559" s="20" t="s">
        <v>1533</v>
      </c>
      <c r="C1559" s="21" t="s">
        <v>1529</v>
      </c>
      <c r="D1559" s="21" t="s">
        <v>1534</v>
      </c>
      <c r="E1559" s="22">
        <v>66606</v>
      </c>
      <c r="F1559" s="21" t="s">
        <v>1531</v>
      </c>
      <c r="G1559" s="21" t="s">
        <v>1309</v>
      </c>
      <c r="H1559" s="21">
        <v>45875</v>
      </c>
      <c r="I1559" s="21" t="s">
        <v>44</v>
      </c>
      <c r="J1559" s="23">
        <v>41663</v>
      </c>
      <c r="K1559" s="24">
        <v>2014</v>
      </c>
      <c r="L1559" s="21" t="s">
        <v>100</v>
      </c>
      <c r="M1559" s="21" t="s">
        <v>16</v>
      </c>
      <c r="N1559" s="21" t="s">
        <v>110</v>
      </c>
      <c r="O1559" s="21" t="s">
        <v>101</v>
      </c>
      <c r="P1559" s="21" t="s">
        <v>16</v>
      </c>
      <c r="Q1559" s="21" t="s">
        <v>30</v>
      </c>
      <c r="R1559" s="21" t="s">
        <v>102</v>
      </c>
      <c r="S1559" s="25">
        <v>7.58</v>
      </c>
      <c r="T1559" s="25">
        <v>7.5579999999999998</v>
      </c>
      <c r="U1559" s="25" t="s">
        <v>101</v>
      </c>
      <c r="V1559" s="21" t="s">
        <v>121</v>
      </c>
      <c r="W1559" s="21" t="s">
        <v>5177</v>
      </c>
      <c r="X1559" s="21" t="s">
        <v>1532</v>
      </c>
      <c r="Y1559" s="26" t="s">
        <v>178</v>
      </c>
    </row>
    <row r="1560" spans="2:25" ht="13.8" x14ac:dyDescent="0.25">
      <c r="B1560" s="20" t="s">
        <v>1535</v>
      </c>
      <c r="C1560" s="21" t="s">
        <v>1529</v>
      </c>
      <c r="D1560" s="21" t="s">
        <v>1536</v>
      </c>
      <c r="E1560" s="22">
        <v>66606</v>
      </c>
      <c r="F1560" s="21" t="s">
        <v>1531</v>
      </c>
      <c r="G1560" s="21" t="s">
        <v>1309</v>
      </c>
      <c r="H1560" s="21">
        <v>45875</v>
      </c>
      <c r="I1560" s="21" t="s">
        <v>44</v>
      </c>
      <c r="J1560" s="23">
        <v>43067</v>
      </c>
      <c r="K1560" s="24">
        <v>2017</v>
      </c>
      <c r="L1560" s="21" t="s">
        <v>100</v>
      </c>
      <c r="M1560" s="21" t="s">
        <v>16</v>
      </c>
      <c r="N1560" s="21" t="s">
        <v>110</v>
      </c>
      <c r="O1560" s="21" t="s">
        <v>101</v>
      </c>
      <c r="P1560" s="21" t="s">
        <v>16</v>
      </c>
      <c r="Q1560" s="21" t="s">
        <v>30</v>
      </c>
      <c r="R1560" s="21" t="s">
        <v>102</v>
      </c>
      <c r="S1560" s="25">
        <v>4.4039999999999999</v>
      </c>
      <c r="T1560" s="25">
        <v>4.3680000000000003</v>
      </c>
      <c r="U1560" s="25" t="s">
        <v>101</v>
      </c>
      <c r="V1560" s="21" t="s">
        <v>121</v>
      </c>
      <c r="W1560" s="21" t="s">
        <v>5177</v>
      </c>
      <c r="X1560" s="21" t="s">
        <v>1532</v>
      </c>
      <c r="Y1560" s="26" t="s">
        <v>178</v>
      </c>
    </row>
    <row r="1561" spans="2:25" ht="13.8" x14ac:dyDescent="0.25">
      <c r="B1561" s="20" t="s">
        <v>182</v>
      </c>
      <c r="C1561" s="21" t="s">
        <v>183</v>
      </c>
      <c r="D1561" s="21" t="s">
        <v>184</v>
      </c>
      <c r="E1561" s="22">
        <v>21683</v>
      </c>
      <c r="F1561" s="21" t="s">
        <v>185</v>
      </c>
      <c r="G1561" s="21" t="s">
        <v>190</v>
      </c>
      <c r="H1561" s="21" t="s">
        <v>101</v>
      </c>
      <c r="I1561" s="21" t="s">
        <v>33</v>
      </c>
      <c r="J1561" s="23">
        <v>41030</v>
      </c>
      <c r="K1561" s="24">
        <v>2012</v>
      </c>
      <c r="L1561" s="21" t="s">
        <v>100</v>
      </c>
      <c r="M1561" s="21" t="s">
        <v>16</v>
      </c>
      <c r="N1561" s="21" t="s">
        <v>110</v>
      </c>
      <c r="O1561" s="21" t="s">
        <v>101</v>
      </c>
      <c r="P1561" s="21" t="s">
        <v>16</v>
      </c>
      <c r="Q1561" s="21" t="s">
        <v>30</v>
      </c>
      <c r="R1561" s="21" t="s">
        <v>102</v>
      </c>
      <c r="S1561" s="25">
        <v>15.551500000000001</v>
      </c>
      <c r="T1561" s="25">
        <v>15.36</v>
      </c>
      <c r="U1561" s="25" t="s">
        <v>101</v>
      </c>
      <c r="V1561" s="21" t="s">
        <v>121</v>
      </c>
      <c r="W1561" s="21" t="s">
        <v>5177</v>
      </c>
      <c r="X1561" s="21" t="s">
        <v>186</v>
      </c>
      <c r="Y1561" s="26" t="s">
        <v>106</v>
      </c>
    </row>
    <row r="1562" spans="2:25" ht="13.8" x14ac:dyDescent="0.25">
      <c r="B1562" s="20" t="s">
        <v>188</v>
      </c>
      <c r="C1562" s="21" t="s">
        <v>183</v>
      </c>
      <c r="D1562" s="21" t="s">
        <v>189</v>
      </c>
      <c r="E1562" s="22">
        <v>21683</v>
      </c>
      <c r="F1562" s="21" t="s">
        <v>185</v>
      </c>
      <c r="G1562" s="21" t="s">
        <v>190</v>
      </c>
      <c r="H1562" s="21" t="s">
        <v>191</v>
      </c>
      <c r="I1562" s="21" t="s">
        <v>33</v>
      </c>
      <c r="J1562" s="23">
        <v>41030</v>
      </c>
      <c r="K1562" s="24">
        <v>2012</v>
      </c>
      <c r="L1562" s="21" t="s">
        <v>100</v>
      </c>
      <c r="M1562" s="21" t="s">
        <v>16</v>
      </c>
      <c r="N1562" s="21" t="s">
        <v>110</v>
      </c>
      <c r="O1562" s="21" t="s">
        <v>101</v>
      </c>
      <c r="P1562" s="21" t="s">
        <v>16</v>
      </c>
      <c r="Q1562" s="21" t="s">
        <v>30</v>
      </c>
      <c r="R1562" s="21" t="s">
        <v>102</v>
      </c>
      <c r="S1562" s="25">
        <v>15.551500000000001</v>
      </c>
      <c r="T1562" s="25">
        <v>15.36</v>
      </c>
      <c r="U1562" s="25" t="s">
        <v>101</v>
      </c>
      <c r="V1562" s="21" t="s">
        <v>121</v>
      </c>
      <c r="W1562" s="21" t="s">
        <v>5177</v>
      </c>
      <c r="X1562" s="21" t="s">
        <v>186</v>
      </c>
      <c r="Y1562" s="26" t="s">
        <v>106</v>
      </c>
    </row>
    <row r="1563" spans="2:25" ht="13.8" x14ac:dyDescent="0.25">
      <c r="B1563" s="20" t="s">
        <v>780</v>
      </c>
      <c r="C1563" s="21" t="s">
        <v>781</v>
      </c>
      <c r="D1563" s="21" t="s">
        <v>782</v>
      </c>
      <c r="E1563" s="22">
        <v>21683</v>
      </c>
      <c r="F1563" s="21" t="s">
        <v>185</v>
      </c>
      <c r="G1563" s="21" t="s">
        <v>783</v>
      </c>
      <c r="H1563" s="21">
        <v>9</v>
      </c>
      <c r="I1563" s="21" t="s">
        <v>33</v>
      </c>
      <c r="J1563" s="23">
        <v>41745</v>
      </c>
      <c r="K1563" s="24">
        <v>2014</v>
      </c>
      <c r="L1563" s="21" t="s">
        <v>100</v>
      </c>
      <c r="M1563" s="21" t="s">
        <v>16</v>
      </c>
      <c r="N1563" s="21" t="s">
        <v>110</v>
      </c>
      <c r="O1563" s="21" t="s">
        <v>101</v>
      </c>
      <c r="P1563" s="21" t="s">
        <v>16</v>
      </c>
      <c r="Q1563" s="21" t="s">
        <v>30</v>
      </c>
      <c r="R1563" s="21" t="s">
        <v>102</v>
      </c>
      <c r="S1563" s="25">
        <v>47.970999999999997</v>
      </c>
      <c r="T1563" s="25">
        <v>44.975000000000001</v>
      </c>
      <c r="U1563" s="25" t="s">
        <v>101</v>
      </c>
      <c r="V1563" s="21" t="s">
        <v>121</v>
      </c>
      <c r="W1563" s="21" t="s">
        <v>5177</v>
      </c>
      <c r="X1563" s="21" t="s">
        <v>565</v>
      </c>
      <c r="Y1563" s="26" t="s">
        <v>138</v>
      </c>
    </row>
    <row r="1564" spans="2:25" ht="13.8" x14ac:dyDescent="0.25">
      <c r="B1564" s="20" t="s">
        <v>784</v>
      </c>
      <c r="C1564" s="21" t="s">
        <v>781</v>
      </c>
      <c r="D1564" s="21" t="s">
        <v>785</v>
      </c>
      <c r="E1564" s="22">
        <v>21683</v>
      </c>
      <c r="F1564" s="21" t="s">
        <v>185</v>
      </c>
      <c r="G1564" s="21" t="s">
        <v>783</v>
      </c>
      <c r="H1564" s="21">
        <v>9</v>
      </c>
      <c r="I1564" s="21" t="s">
        <v>33</v>
      </c>
      <c r="J1564" s="23">
        <v>41705</v>
      </c>
      <c r="K1564" s="24">
        <v>2014</v>
      </c>
      <c r="L1564" s="21" t="s">
        <v>100</v>
      </c>
      <c r="M1564" s="21" t="s">
        <v>16</v>
      </c>
      <c r="N1564" s="21" t="s">
        <v>110</v>
      </c>
      <c r="O1564" s="21" t="s">
        <v>101</v>
      </c>
      <c r="P1564" s="21" t="s">
        <v>16</v>
      </c>
      <c r="Q1564" s="21" t="s">
        <v>30</v>
      </c>
      <c r="R1564" s="21" t="s">
        <v>102</v>
      </c>
      <c r="S1564" s="25">
        <v>47.645000000000003</v>
      </c>
      <c r="T1564" s="25">
        <v>44.975000000000001</v>
      </c>
      <c r="U1564" s="25" t="s">
        <v>101</v>
      </c>
      <c r="V1564" s="21" t="s">
        <v>121</v>
      </c>
      <c r="W1564" s="21" t="s">
        <v>5177</v>
      </c>
      <c r="X1564" s="21" t="s">
        <v>565</v>
      </c>
      <c r="Y1564" s="26" t="s">
        <v>138</v>
      </c>
    </row>
    <row r="1565" spans="2:25" ht="13.8" x14ac:dyDescent="0.25">
      <c r="B1565" s="20" t="s">
        <v>786</v>
      </c>
      <c r="C1565" s="21" t="s">
        <v>781</v>
      </c>
      <c r="D1565" s="21" t="s">
        <v>787</v>
      </c>
      <c r="E1565" s="22">
        <v>21683</v>
      </c>
      <c r="F1565" s="21" t="s">
        <v>185</v>
      </c>
      <c r="G1565" s="21" t="s">
        <v>783</v>
      </c>
      <c r="H1565" s="21">
        <v>9</v>
      </c>
      <c r="I1565" s="21" t="s">
        <v>33</v>
      </c>
      <c r="J1565" s="23">
        <v>41723</v>
      </c>
      <c r="K1565" s="24">
        <v>2014</v>
      </c>
      <c r="L1565" s="21" t="s">
        <v>100</v>
      </c>
      <c r="M1565" s="21" t="s">
        <v>16</v>
      </c>
      <c r="N1565" s="21" t="s">
        <v>110</v>
      </c>
      <c r="O1565" s="21" t="s">
        <v>101</v>
      </c>
      <c r="P1565" s="21" t="s">
        <v>16</v>
      </c>
      <c r="Q1565" s="21" t="s">
        <v>30</v>
      </c>
      <c r="R1565" s="21" t="s">
        <v>102</v>
      </c>
      <c r="S1565" s="25">
        <v>47.351999999999997</v>
      </c>
      <c r="T1565" s="25">
        <v>44.975000000000001</v>
      </c>
      <c r="U1565" s="25" t="s">
        <v>101</v>
      </c>
      <c r="V1565" s="21" t="s">
        <v>121</v>
      </c>
      <c r="W1565" s="21" t="s">
        <v>5177</v>
      </c>
      <c r="X1565" s="21" t="s">
        <v>565</v>
      </c>
      <c r="Y1565" s="26" t="s">
        <v>138</v>
      </c>
    </row>
    <row r="1566" spans="2:25" ht="13.8" x14ac:dyDescent="0.25">
      <c r="B1566" s="20" t="s">
        <v>788</v>
      </c>
      <c r="C1566" s="21" t="s">
        <v>781</v>
      </c>
      <c r="D1566" s="21" t="s">
        <v>789</v>
      </c>
      <c r="E1566" s="22">
        <v>21683</v>
      </c>
      <c r="F1566" s="21" t="s">
        <v>185</v>
      </c>
      <c r="G1566" s="21" t="s">
        <v>783</v>
      </c>
      <c r="H1566" s="21">
        <v>9</v>
      </c>
      <c r="I1566" s="21" t="s">
        <v>33</v>
      </c>
      <c r="J1566" s="23">
        <v>27395</v>
      </c>
      <c r="K1566" s="24">
        <v>1975</v>
      </c>
      <c r="L1566" s="21" t="s">
        <v>100</v>
      </c>
      <c r="M1566" s="21" t="s">
        <v>90</v>
      </c>
      <c r="N1566" s="21" t="s">
        <v>5171</v>
      </c>
      <c r="O1566" s="21" t="s">
        <v>101</v>
      </c>
      <c r="P1566" s="21" t="s">
        <v>90</v>
      </c>
      <c r="Q1566" s="21" t="s">
        <v>30</v>
      </c>
      <c r="R1566" s="21" t="s">
        <v>102</v>
      </c>
      <c r="S1566" s="25">
        <v>16.899999999999999</v>
      </c>
      <c r="T1566" s="25">
        <v>14</v>
      </c>
      <c r="U1566" s="25" t="s">
        <v>101</v>
      </c>
      <c r="V1566" s="21" t="s">
        <v>229</v>
      </c>
      <c r="W1566" s="21" t="s">
        <v>5177</v>
      </c>
      <c r="X1566" s="21" t="s">
        <v>565</v>
      </c>
      <c r="Y1566" s="26" t="s">
        <v>138</v>
      </c>
    </row>
    <row r="1567" spans="2:25" ht="13.8" x14ac:dyDescent="0.25">
      <c r="B1567" s="20" t="s">
        <v>790</v>
      </c>
      <c r="C1567" s="21" t="s">
        <v>781</v>
      </c>
      <c r="D1567" s="21" t="s">
        <v>791</v>
      </c>
      <c r="E1567" s="22">
        <v>21683</v>
      </c>
      <c r="F1567" s="21" t="s">
        <v>185</v>
      </c>
      <c r="G1567" s="21" t="s">
        <v>783</v>
      </c>
      <c r="H1567" s="21">
        <v>9</v>
      </c>
      <c r="I1567" s="21" t="s">
        <v>33</v>
      </c>
      <c r="J1567" s="23">
        <v>41992</v>
      </c>
      <c r="K1567" s="24">
        <v>2014</v>
      </c>
      <c r="L1567" s="21" t="s">
        <v>100</v>
      </c>
      <c r="M1567" s="21" t="s">
        <v>90</v>
      </c>
      <c r="N1567" s="21" t="s">
        <v>5171</v>
      </c>
      <c r="O1567" s="21" t="s">
        <v>101</v>
      </c>
      <c r="P1567" s="21" t="s">
        <v>90</v>
      </c>
      <c r="Q1567" s="21" t="s">
        <v>30</v>
      </c>
      <c r="R1567" s="21" t="s">
        <v>102</v>
      </c>
      <c r="S1567" s="25">
        <v>18.731999999999999</v>
      </c>
      <c r="T1567" s="25">
        <v>13</v>
      </c>
      <c r="U1567" s="25" t="s">
        <v>101</v>
      </c>
      <c r="V1567" s="21" t="s">
        <v>229</v>
      </c>
      <c r="W1567" s="21" t="s">
        <v>5177</v>
      </c>
      <c r="X1567" s="21" t="s">
        <v>565</v>
      </c>
      <c r="Y1567" s="26" t="s">
        <v>138</v>
      </c>
    </row>
    <row r="1568" spans="2:25" ht="13.8" x14ac:dyDescent="0.25">
      <c r="B1568" s="20" t="s">
        <v>1476</v>
      </c>
      <c r="C1568" s="21" t="s">
        <v>1477</v>
      </c>
      <c r="D1568" s="21" t="s">
        <v>1478</v>
      </c>
      <c r="E1568" s="22">
        <v>35260</v>
      </c>
      <c r="F1568" s="21" t="s">
        <v>1479</v>
      </c>
      <c r="G1568" s="21" t="s">
        <v>1480</v>
      </c>
      <c r="H1568" s="21">
        <v>1</v>
      </c>
      <c r="I1568" s="21" t="s">
        <v>42</v>
      </c>
      <c r="J1568" s="23">
        <v>39173</v>
      </c>
      <c r="K1568" s="24">
        <v>2007</v>
      </c>
      <c r="L1568" s="21" t="s">
        <v>100</v>
      </c>
      <c r="M1568" s="21" t="s">
        <v>16</v>
      </c>
      <c r="N1568" s="21" t="s">
        <v>110</v>
      </c>
      <c r="O1568" s="21" t="s">
        <v>101</v>
      </c>
      <c r="P1568" s="21" t="s">
        <v>16</v>
      </c>
      <c r="Q1568" s="21" t="s">
        <v>30</v>
      </c>
      <c r="R1568" s="21" t="s">
        <v>102</v>
      </c>
      <c r="S1568" s="25">
        <v>5.3</v>
      </c>
      <c r="T1568" s="25">
        <v>5</v>
      </c>
      <c r="U1568" s="25" t="s">
        <v>101</v>
      </c>
      <c r="V1568" s="21" t="s">
        <v>121</v>
      </c>
      <c r="W1568" s="21" t="s">
        <v>5177</v>
      </c>
      <c r="X1568" s="21" t="s">
        <v>5085</v>
      </c>
      <c r="Y1568" s="26" t="s">
        <v>112</v>
      </c>
    </row>
    <row r="1569" spans="2:25" ht="13.8" x14ac:dyDescent="0.25">
      <c r="B1569" s="20" t="s">
        <v>1481</v>
      </c>
      <c r="C1569" s="21" t="s">
        <v>1477</v>
      </c>
      <c r="D1569" s="21" t="s">
        <v>1482</v>
      </c>
      <c r="E1569" s="22">
        <v>35260</v>
      </c>
      <c r="F1569" s="21" t="s">
        <v>1479</v>
      </c>
      <c r="G1569" s="21" t="s">
        <v>1480</v>
      </c>
      <c r="H1569" s="21">
        <v>1</v>
      </c>
      <c r="I1569" s="21" t="s">
        <v>42</v>
      </c>
      <c r="J1569" s="23">
        <v>40539</v>
      </c>
      <c r="K1569" s="24">
        <v>2010</v>
      </c>
      <c r="L1569" s="21" t="s">
        <v>100</v>
      </c>
      <c r="M1569" s="21" t="s">
        <v>16</v>
      </c>
      <c r="N1569" s="21" t="s">
        <v>110</v>
      </c>
      <c r="O1569" s="21" t="s">
        <v>101</v>
      </c>
      <c r="P1569" s="21" t="s">
        <v>16</v>
      </c>
      <c r="Q1569" s="21" t="s">
        <v>30</v>
      </c>
      <c r="R1569" s="21" t="s">
        <v>102</v>
      </c>
      <c r="S1569" s="25">
        <v>7.8019999999999996</v>
      </c>
      <c r="T1569" s="25">
        <v>7.5</v>
      </c>
      <c r="U1569" s="25" t="s">
        <v>101</v>
      </c>
      <c r="V1569" s="21" t="s">
        <v>121</v>
      </c>
      <c r="W1569" s="21" t="s">
        <v>5177</v>
      </c>
      <c r="X1569" s="21" t="s">
        <v>5085</v>
      </c>
      <c r="Y1569" s="26" t="s">
        <v>112</v>
      </c>
    </row>
    <row r="1570" spans="2:25" ht="13.8" x14ac:dyDescent="0.25">
      <c r="B1570" s="20" t="s">
        <v>4241</v>
      </c>
      <c r="C1570" s="21" t="s">
        <v>3472</v>
      </c>
      <c r="D1570" s="21" t="s">
        <v>4242</v>
      </c>
      <c r="E1570" s="22">
        <v>84533</v>
      </c>
      <c r="F1570" s="21" t="s">
        <v>4243</v>
      </c>
      <c r="G1570" s="21" t="s">
        <v>4244</v>
      </c>
      <c r="H1570" s="21">
        <v>15</v>
      </c>
      <c r="I1570" s="21" t="s">
        <v>38</v>
      </c>
      <c r="J1570" s="23">
        <v>20271</v>
      </c>
      <c r="K1570" s="24">
        <v>1955</v>
      </c>
      <c r="L1570" s="21" t="s">
        <v>100</v>
      </c>
      <c r="M1570" s="21" t="s">
        <v>91</v>
      </c>
      <c r="N1570" s="21" t="s">
        <v>101</v>
      </c>
      <c r="O1570" s="21" t="s">
        <v>101</v>
      </c>
      <c r="P1570" s="21" t="s">
        <v>91</v>
      </c>
      <c r="Q1570" s="21" t="s">
        <v>32</v>
      </c>
      <c r="R1570" s="21" t="s">
        <v>102</v>
      </c>
      <c r="S1570" s="25">
        <v>7.7329999999999997</v>
      </c>
      <c r="T1570" s="25">
        <v>7.7329999999999997</v>
      </c>
      <c r="U1570" s="25" t="s">
        <v>101</v>
      </c>
      <c r="V1570" s="21" t="s">
        <v>101</v>
      </c>
      <c r="W1570" s="21" t="s">
        <v>152</v>
      </c>
      <c r="X1570" s="21" t="s">
        <v>218</v>
      </c>
      <c r="Y1570" s="26" t="s">
        <v>106</v>
      </c>
    </row>
    <row r="1571" spans="2:25" ht="13.8" x14ac:dyDescent="0.25">
      <c r="B1571" s="20" t="s">
        <v>5612</v>
      </c>
      <c r="C1571" s="21" t="s">
        <v>3472</v>
      </c>
      <c r="D1571" s="21" t="s">
        <v>5613</v>
      </c>
      <c r="E1571" s="22">
        <v>84533</v>
      </c>
      <c r="F1571" s="21" t="s">
        <v>4243</v>
      </c>
      <c r="G1571" s="21" t="s">
        <v>4244</v>
      </c>
      <c r="H1571" s="21">
        <v>15</v>
      </c>
      <c r="I1571" s="21" t="s">
        <v>38</v>
      </c>
      <c r="J1571" s="23">
        <v>20271</v>
      </c>
      <c r="K1571" s="24">
        <v>1955</v>
      </c>
      <c r="L1571" s="21" t="s">
        <v>100</v>
      </c>
      <c r="M1571" s="21" t="s">
        <v>91</v>
      </c>
      <c r="N1571" s="21" t="s">
        <v>101</v>
      </c>
      <c r="O1571" s="21" t="s">
        <v>101</v>
      </c>
      <c r="P1571" s="21" t="s">
        <v>91</v>
      </c>
      <c r="Q1571" s="21" t="s">
        <v>32</v>
      </c>
      <c r="R1571" s="21" t="s">
        <v>102</v>
      </c>
      <c r="S1571" s="25">
        <v>7.7329999999999997</v>
      </c>
      <c r="T1571" s="25">
        <v>7.7329999999999997</v>
      </c>
      <c r="U1571" s="25" t="s">
        <v>101</v>
      </c>
      <c r="V1571" s="21" t="s">
        <v>101</v>
      </c>
      <c r="W1571" s="21" t="s">
        <v>152</v>
      </c>
      <c r="X1571" s="21" t="s">
        <v>218</v>
      </c>
      <c r="Y1571" s="26" t="s">
        <v>106</v>
      </c>
    </row>
    <row r="1572" spans="2:25" ht="13.8" x14ac:dyDescent="0.25">
      <c r="B1572" s="20" t="s">
        <v>5614</v>
      </c>
      <c r="C1572" s="21" t="s">
        <v>3472</v>
      </c>
      <c r="D1572" s="21" t="s">
        <v>5615</v>
      </c>
      <c r="E1572" s="22">
        <v>84533</v>
      </c>
      <c r="F1572" s="21" t="s">
        <v>4243</v>
      </c>
      <c r="G1572" s="21" t="s">
        <v>4244</v>
      </c>
      <c r="H1572" s="21">
        <v>15</v>
      </c>
      <c r="I1572" s="21" t="s">
        <v>38</v>
      </c>
      <c r="J1572" s="23">
        <v>20271</v>
      </c>
      <c r="K1572" s="24">
        <v>1955</v>
      </c>
      <c r="L1572" s="21" t="s">
        <v>100</v>
      </c>
      <c r="M1572" s="21" t="s">
        <v>91</v>
      </c>
      <c r="N1572" s="21" t="s">
        <v>101</v>
      </c>
      <c r="O1572" s="21" t="s">
        <v>101</v>
      </c>
      <c r="P1572" s="21" t="s">
        <v>91</v>
      </c>
      <c r="Q1572" s="21" t="s">
        <v>32</v>
      </c>
      <c r="R1572" s="21" t="s">
        <v>102</v>
      </c>
      <c r="S1572" s="25">
        <v>7.7329999999999997</v>
      </c>
      <c r="T1572" s="25">
        <v>7.7329999999999997</v>
      </c>
      <c r="U1572" s="25" t="s">
        <v>101</v>
      </c>
      <c r="V1572" s="21" t="s">
        <v>101</v>
      </c>
      <c r="W1572" s="21" t="s">
        <v>152</v>
      </c>
      <c r="X1572" s="21" t="s">
        <v>218</v>
      </c>
      <c r="Y1572" s="26" t="s">
        <v>106</v>
      </c>
    </row>
    <row r="1573" spans="2:25" ht="13.8" x14ac:dyDescent="0.25">
      <c r="B1573" s="20" t="s">
        <v>895</v>
      </c>
      <c r="C1573" s="21" t="s">
        <v>896</v>
      </c>
      <c r="D1573" s="21" t="s">
        <v>897</v>
      </c>
      <c r="E1573" s="22">
        <v>22145</v>
      </c>
      <c r="F1573" s="21" t="s">
        <v>898</v>
      </c>
      <c r="G1573" s="21" t="s">
        <v>899</v>
      </c>
      <c r="H1573" s="21">
        <v>4</v>
      </c>
      <c r="I1573" s="21" t="s">
        <v>35</v>
      </c>
      <c r="J1573" s="23">
        <v>29129</v>
      </c>
      <c r="K1573" s="24">
        <v>1979</v>
      </c>
      <c r="L1573" s="21" t="s">
        <v>100</v>
      </c>
      <c r="M1573" s="21" t="s">
        <v>151</v>
      </c>
      <c r="N1573" s="21" t="s">
        <v>5167</v>
      </c>
      <c r="O1573" s="21" t="s">
        <v>101</v>
      </c>
      <c r="P1573" s="21" t="s">
        <v>13</v>
      </c>
      <c r="Q1573" s="21" t="s">
        <v>30</v>
      </c>
      <c r="R1573" s="21" t="s">
        <v>102</v>
      </c>
      <c r="S1573" s="25">
        <v>16.399999999999999</v>
      </c>
      <c r="T1573" s="25">
        <v>11.4</v>
      </c>
      <c r="U1573" s="25" t="s">
        <v>101</v>
      </c>
      <c r="V1573" s="21" t="s">
        <v>103</v>
      </c>
      <c r="W1573" s="21" t="s">
        <v>5177</v>
      </c>
      <c r="X1573" s="21" t="s">
        <v>5801</v>
      </c>
      <c r="Y1573" s="26" t="s">
        <v>112</v>
      </c>
    </row>
    <row r="1574" spans="2:25" ht="13.8" x14ac:dyDescent="0.25">
      <c r="B1574" s="20" t="s">
        <v>618</v>
      </c>
      <c r="C1574" s="21" t="s">
        <v>5922</v>
      </c>
      <c r="D1574" s="21" t="s">
        <v>5923</v>
      </c>
      <c r="E1574" s="22">
        <v>39418</v>
      </c>
      <c r="F1574" s="21" t="s">
        <v>619</v>
      </c>
      <c r="G1574" s="21" t="s">
        <v>620</v>
      </c>
      <c r="H1574" s="21">
        <v>57</v>
      </c>
      <c r="I1574" s="21" t="s">
        <v>37</v>
      </c>
      <c r="J1574" s="23">
        <v>35650</v>
      </c>
      <c r="K1574" s="24">
        <v>1997</v>
      </c>
      <c r="L1574" s="21" t="s">
        <v>100</v>
      </c>
      <c r="M1574" s="21" t="s">
        <v>16</v>
      </c>
      <c r="N1574" s="21" t="s">
        <v>110</v>
      </c>
      <c r="O1574" s="21" t="s">
        <v>101</v>
      </c>
      <c r="P1574" s="21" t="s">
        <v>16</v>
      </c>
      <c r="Q1574" s="21" t="s">
        <v>30</v>
      </c>
      <c r="R1574" s="21" t="s">
        <v>102</v>
      </c>
      <c r="S1574" s="25">
        <v>125</v>
      </c>
      <c r="T1574" s="25">
        <v>100</v>
      </c>
      <c r="U1574" s="25" t="s">
        <v>101</v>
      </c>
      <c r="V1574" s="21" t="s">
        <v>121</v>
      </c>
      <c r="W1574" s="21" t="s">
        <v>5177</v>
      </c>
      <c r="X1574" s="21" t="s">
        <v>186</v>
      </c>
      <c r="Y1574" s="26" t="s">
        <v>106</v>
      </c>
    </row>
    <row r="1575" spans="2:25" ht="13.8" x14ac:dyDescent="0.25">
      <c r="B1575" s="20" t="s">
        <v>4061</v>
      </c>
      <c r="C1575" s="21" t="s">
        <v>3950</v>
      </c>
      <c r="D1575" s="21" t="s">
        <v>4062</v>
      </c>
      <c r="E1575" s="22">
        <v>86641</v>
      </c>
      <c r="F1575" s="21" t="s">
        <v>2681</v>
      </c>
      <c r="G1575" s="21" t="s">
        <v>4056</v>
      </c>
      <c r="H1575" s="21">
        <v>50</v>
      </c>
      <c r="I1575" s="21" t="s">
        <v>38</v>
      </c>
      <c r="J1575" s="23">
        <v>22569</v>
      </c>
      <c r="K1575" s="24">
        <v>1961</v>
      </c>
      <c r="L1575" s="21" t="s">
        <v>100</v>
      </c>
      <c r="M1575" s="21" t="s">
        <v>90</v>
      </c>
      <c r="N1575" s="21" t="s">
        <v>5171</v>
      </c>
      <c r="O1575" s="21" t="s">
        <v>101</v>
      </c>
      <c r="P1575" s="21" t="s">
        <v>90</v>
      </c>
      <c r="Q1575" s="21" t="s">
        <v>30</v>
      </c>
      <c r="R1575" s="21" t="s">
        <v>102</v>
      </c>
      <c r="S1575" s="25">
        <v>11</v>
      </c>
      <c r="T1575" s="25">
        <v>10.36</v>
      </c>
      <c r="U1575" s="25" t="s">
        <v>101</v>
      </c>
      <c r="V1575" s="21" t="s">
        <v>118</v>
      </c>
      <c r="W1575" s="21" t="s">
        <v>5177</v>
      </c>
      <c r="X1575" s="21" t="s">
        <v>1354</v>
      </c>
      <c r="Y1575" s="26" t="s">
        <v>1698</v>
      </c>
    </row>
    <row r="1576" spans="2:25" ht="13.8" x14ac:dyDescent="0.25">
      <c r="B1576" s="20" t="s">
        <v>4245</v>
      </c>
      <c r="C1576" s="21" t="s">
        <v>6066</v>
      </c>
      <c r="D1576" s="21" t="s">
        <v>4246</v>
      </c>
      <c r="E1576" s="22">
        <v>39576</v>
      </c>
      <c r="F1576" s="21" t="s">
        <v>4247</v>
      </c>
      <c r="G1576" s="21" t="s">
        <v>4248</v>
      </c>
      <c r="H1576" s="21" t="s">
        <v>101</v>
      </c>
      <c r="I1576" s="21" t="s">
        <v>37</v>
      </c>
      <c r="J1576" s="23">
        <v>43442</v>
      </c>
      <c r="K1576" s="24">
        <v>2018</v>
      </c>
      <c r="L1576" s="21" t="s">
        <v>100</v>
      </c>
      <c r="M1576" s="21" t="s">
        <v>16</v>
      </c>
      <c r="N1576" s="21" t="s">
        <v>110</v>
      </c>
      <c r="O1576" s="21" t="s">
        <v>101</v>
      </c>
      <c r="P1576" s="21" t="s">
        <v>16</v>
      </c>
      <c r="Q1576" s="21" t="s">
        <v>30</v>
      </c>
      <c r="R1576" s="21" t="s">
        <v>102</v>
      </c>
      <c r="S1576" s="25">
        <v>13.45</v>
      </c>
      <c r="T1576" s="25">
        <v>13.21</v>
      </c>
      <c r="U1576" s="25" t="s">
        <v>101</v>
      </c>
      <c r="V1576" s="21" t="s">
        <v>160</v>
      </c>
      <c r="W1576" s="21" t="s">
        <v>152</v>
      </c>
      <c r="X1576" s="21" t="s">
        <v>6067</v>
      </c>
      <c r="Y1576" s="26" t="s">
        <v>112</v>
      </c>
    </row>
    <row r="1577" spans="2:25" ht="13.8" x14ac:dyDescent="0.25">
      <c r="B1577" s="20" t="s">
        <v>2789</v>
      </c>
      <c r="C1577" s="21" t="s">
        <v>2790</v>
      </c>
      <c r="D1577" s="21" t="s">
        <v>2791</v>
      </c>
      <c r="E1577" s="22">
        <v>83071</v>
      </c>
      <c r="F1577" s="21" t="s">
        <v>2792</v>
      </c>
      <c r="G1577" s="21" t="s">
        <v>2793</v>
      </c>
      <c r="H1577" s="21">
        <v>133</v>
      </c>
      <c r="I1577" s="21" t="s">
        <v>38</v>
      </c>
      <c r="J1577" s="23">
        <v>36972</v>
      </c>
      <c r="K1577" s="24">
        <v>2001</v>
      </c>
      <c r="L1577" s="21" t="s">
        <v>100</v>
      </c>
      <c r="M1577" s="21" t="s">
        <v>14</v>
      </c>
      <c r="N1577" s="21" t="s">
        <v>5924</v>
      </c>
      <c r="O1577" s="21" t="s">
        <v>101</v>
      </c>
      <c r="P1577" s="21" t="s">
        <v>14</v>
      </c>
      <c r="Q1577" s="21" t="s">
        <v>30</v>
      </c>
      <c r="R1577" s="21" t="s">
        <v>102</v>
      </c>
      <c r="S1577" s="25">
        <v>5.1280000000000001</v>
      </c>
      <c r="T1577" s="25">
        <v>4.3899999999999997</v>
      </c>
      <c r="U1577" s="25" t="s">
        <v>101</v>
      </c>
      <c r="V1577" s="21" t="s">
        <v>103</v>
      </c>
      <c r="W1577" s="21" t="s">
        <v>5177</v>
      </c>
      <c r="X1577" s="21" t="s">
        <v>218</v>
      </c>
      <c r="Y1577" s="26" t="s">
        <v>112</v>
      </c>
    </row>
    <row r="1578" spans="2:25" ht="13.8" x14ac:dyDescent="0.25">
      <c r="B1578" s="20" t="s">
        <v>2794</v>
      </c>
      <c r="C1578" s="21" t="s">
        <v>2790</v>
      </c>
      <c r="D1578" s="21" t="s">
        <v>2795</v>
      </c>
      <c r="E1578" s="22">
        <v>83071</v>
      </c>
      <c r="F1578" s="21" t="s">
        <v>2792</v>
      </c>
      <c r="G1578" s="21" t="s">
        <v>2793</v>
      </c>
      <c r="H1578" s="21">
        <v>133</v>
      </c>
      <c r="I1578" s="21" t="s">
        <v>38</v>
      </c>
      <c r="J1578" s="23">
        <v>37569</v>
      </c>
      <c r="K1578" s="24">
        <v>2002</v>
      </c>
      <c r="L1578" s="21" t="s">
        <v>100</v>
      </c>
      <c r="M1578" s="21" t="s">
        <v>14</v>
      </c>
      <c r="N1578" s="21" t="s">
        <v>5924</v>
      </c>
      <c r="O1578" s="21" t="s">
        <v>101</v>
      </c>
      <c r="P1578" s="21" t="s">
        <v>14</v>
      </c>
      <c r="Q1578" s="21" t="s">
        <v>30</v>
      </c>
      <c r="R1578" s="21" t="s">
        <v>102</v>
      </c>
      <c r="S1578" s="25">
        <v>6.1360000000000001</v>
      </c>
      <c r="T1578" s="25">
        <v>5.36</v>
      </c>
      <c r="U1578" s="25" t="s">
        <v>101</v>
      </c>
      <c r="V1578" s="21" t="s">
        <v>103</v>
      </c>
      <c r="W1578" s="21" t="s">
        <v>5177</v>
      </c>
      <c r="X1578" s="21" t="s">
        <v>218</v>
      </c>
      <c r="Y1578" s="26" t="s">
        <v>112</v>
      </c>
    </row>
    <row r="1579" spans="2:25" ht="13.8" x14ac:dyDescent="0.25">
      <c r="B1579" s="20" t="s">
        <v>1759</v>
      </c>
      <c r="C1579" s="21" t="s">
        <v>1893</v>
      </c>
      <c r="D1579" s="21" t="s">
        <v>1761</v>
      </c>
      <c r="E1579" s="22">
        <v>9463</v>
      </c>
      <c r="F1579" s="21" t="s">
        <v>1762</v>
      </c>
      <c r="G1579" s="21" t="s">
        <v>1763</v>
      </c>
      <c r="H1579" s="21">
        <v>2</v>
      </c>
      <c r="I1579" s="21" t="s">
        <v>50</v>
      </c>
      <c r="J1579" s="23">
        <v>22929</v>
      </c>
      <c r="K1579" s="24">
        <v>1962</v>
      </c>
      <c r="L1579" s="21" t="s">
        <v>100</v>
      </c>
      <c r="M1579" s="21" t="s">
        <v>167</v>
      </c>
      <c r="N1579" s="21" t="s">
        <v>101</v>
      </c>
      <c r="O1579" s="21" t="s">
        <v>22</v>
      </c>
      <c r="P1579" s="21" t="s">
        <v>22</v>
      </c>
      <c r="Q1579" s="21" t="s">
        <v>32</v>
      </c>
      <c r="R1579" s="21" t="s">
        <v>102</v>
      </c>
      <c r="S1579" s="25">
        <v>100</v>
      </c>
      <c r="T1579" s="25">
        <v>100</v>
      </c>
      <c r="U1579" s="25" t="s">
        <v>101</v>
      </c>
      <c r="V1579" s="21" t="s">
        <v>101</v>
      </c>
      <c r="W1579" s="21" t="s">
        <v>5177</v>
      </c>
      <c r="X1579" s="21" t="s">
        <v>137</v>
      </c>
      <c r="Y1579" s="26" t="s">
        <v>138</v>
      </c>
    </row>
    <row r="1580" spans="2:25" ht="13.8" x14ac:dyDescent="0.25">
      <c r="B1580" s="20" t="s">
        <v>1764</v>
      </c>
      <c r="C1580" s="21" t="s">
        <v>1893</v>
      </c>
      <c r="D1580" s="21" t="s">
        <v>1765</v>
      </c>
      <c r="E1580" s="22">
        <v>9463</v>
      </c>
      <c r="F1580" s="21" t="s">
        <v>1762</v>
      </c>
      <c r="G1580" s="21" t="s">
        <v>1763</v>
      </c>
      <c r="H1580" s="21">
        <v>2</v>
      </c>
      <c r="I1580" s="21" t="s">
        <v>50</v>
      </c>
      <c r="J1580" s="23">
        <v>27463</v>
      </c>
      <c r="K1580" s="24">
        <v>1975</v>
      </c>
      <c r="L1580" s="21" t="s">
        <v>100</v>
      </c>
      <c r="M1580" s="21" t="s">
        <v>167</v>
      </c>
      <c r="N1580" s="21" t="s">
        <v>101</v>
      </c>
      <c r="O1580" s="21" t="s">
        <v>22</v>
      </c>
      <c r="P1580" s="21" t="s">
        <v>22</v>
      </c>
      <c r="Q1580" s="21" t="s">
        <v>32</v>
      </c>
      <c r="R1580" s="21" t="s">
        <v>102</v>
      </c>
      <c r="S1580" s="25">
        <v>196</v>
      </c>
      <c r="T1580" s="25">
        <v>196</v>
      </c>
      <c r="U1580" s="25" t="s">
        <v>101</v>
      </c>
      <c r="V1580" s="21" t="s">
        <v>101</v>
      </c>
      <c r="W1580" s="21" t="s">
        <v>5177</v>
      </c>
      <c r="X1580" s="21" t="s">
        <v>137</v>
      </c>
      <c r="Y1580" s="26" t="s">
        <v>138</v>
      </c>
    </row>
    <row r="1581" spans="2:25" ht="13.8" x14ac:dyDescent="0.25">
      <c r="B1581" s="20" t="s">
        <v>1766</v>
      </c>
      <c r="C1581" s="21" t="s">
        <v>1893</v>
      </c>
      <c r="D1581" s="21" t="s">
        <v>1767</v>
      </c>
      <c r="E1581" s="22">
        <v>9463</v>
      </c>
      <c r="F1581" s="21" t="s">
        <v>1762</v>
      </c>
      <c r="G1581" s="21" t="s">
        <v>1763</v>
      </c>
      <c r="H1581" s="21">
        <v>2</v>
      </c>
      <c r="I1581" s="21" t="s">
        <v>50</v>
      </c>
      <c r="J1581" s="23">
        <v>42216</v>
      </c>
      <c r="K1581" s="24">
        <v>2015</v>
      </c>
      <c r="L1581" s="21" t="s">
        <v>100</v>
      </c>
      <c r="M1581" s="21" t="s">
        <v>167</v>
      </c>
      <c r="N1581" s="21" t="s">
        <v>101</v>
      </c>
      <c r="O1581" s="21" t="s">
        <v>22</v>
      </c>
      <c r="P1581" s="21" t="s">
        <v>22</v>
      </c>
      <c r="Q1581" s="21" t="s">
        <v>32</v>
      </c>
      <c r="R1581" s="21" t="s">
        <v>102</v>
      </c>
      <c r="S1581" s="25">
        <v>198</v>
      </c>
      <c r="T1581" s="25">
        <v>198</v>
      </c>
      <c r="U1581" s="25" t="s">
        <v>101</v>
      </c>
      <c r="V1581" s="21" t="s">
        <v>101</v>
      </c>
      <c r="W1581" s="21" t="s">
        <v>5177</v>
      </c>
      <c r="X1581" s="21" t="s">
        <v>137</v>
      </c>
      <c r="Y1581" s="26" t="s">
        <v>138</v>
      </c>
    </row>
    <row r="1582" spans="2:25" ht="13.8" x14ac:dyDescent="0.25">
      <c r="B1582" s="20" t="s">
        <v>1768</v>
      </c>
      <c r="C1582" s="21" t="s">
        <v>1893</v>
      </c>
      <c r="D1582" s="21" t="s">
        <v>1769</v>
      </c>
      <c r="E1582" s="22">
        <v>9463</v>
      </c>
      <c r="F1582" s="21" t="s">
        <v>1762</v>
      </c>
      <c r="G1582" s="21" t="s">
        <v>1763</v>
      </c>
      <c r="H1582" s="21">
        <v>2</v>
      </c>
      <c r="I1582" s="21" t="s">
        <v>50</v>
      </c>
      <c r="J1582" s="23">
        <v>22950</v>
      </c>
      <c r="K1582" s="24">
        <v>1962</v>
      </c>
      <c r="L1582" s="21" t="s">
        <v>100</v>
      </c>
      <c r="M1582" s="21" t="s">
        <v>167</v>
      </c>
      <c r="N1582" s="21" t="s">
        <v>101</v>
      </c>
      <c r="O1582" s="21" t="s">
        <v>22</v>
      </c>
      <c r="P1582" s="21" t="s">
        <v>22</v>
      </c>
      <c r="Q1582" s="21" t="s">
        <v>32</v>
      </c>
      <c r="R1582" s="21" t="s">
        <v>102</v>
      </c>
      <c r="S1582" s="25">
        <v>100</v>
      </c>
      <c r="T1582" s="25">
        <v>100</v>
      </c>
      <c r="U1582" s="25" t="s">
        <v>101</v>
      </c>
      <c r="V1582" s="21" t="s">
        <v>101</v>
      </c>
      <c r="W1582" s="21" t="s">
        <v>5177</v>
      </c>
      <c r="X1582" s="21" t="s">
        <v>137</v>
      </c>
      <c r="Y1582" s="26" t="s">
        <v>138</v>
      </c>
    </row>
    <row r="1583" spans="2:25" ht="13.8" x14ac:dyDescent="0.25">
      <c r="B1583" s="20" t="s">
        <v>1770</v>
      </c>
      <c r="C1583" s="21" t="s">
        <v>1893</v>
      </c>
      <c r="D1583" s="21" t="s">
        <v>1771</v>
      </c>
      <c r="E1583" s="22">
        <v>9463</v>
      </c>
      <c r="F1583" s="21" t="s">
        <v>1762</v>
      </c>
      <c r="G1583" s="21" t="s">
        <v>1763</v>
      </c>
      <c r="H1583" s="21">
        <v>2</v>
      </c>
      <c r="I1583" s="21" t="s">
        <v>50</v>
      </c>
      <c r="J1583" s="23">
        <v>23040</v>
      </c>
      <c r="K1583" s="24">
        <v>1963</v>
      </c>
      <c r="L1583" s="21" t="s">
        <v>100</v>
      </c>
      <c r="M1583" s="21" t="s">
        <v>167</v>
      </c>
      <c r="N1583" s="21" t="s">
        <v>101</v>
      </c>
      <c r="O1583" s="21" t="s">
        <v>22</v>
      </c>
      <c r="P1583" s="21" t="s">
        <v>22</v>
      </c>
      <c r="Q1583" s="21" t="s">
        <v>32</v>
      </c>
      <c r="R1583" s="21" t="s">
        <v>102</v>
      </c>
      <c r="S1583" s="25">
        <v>100</v>
      </c>
      <c r="T1583" s="25">
        <v>100</v>
      </c>
      <c r="U1583" s="25" t="s">
        <v>101</v>
      </c>
      <c r="V1583" s="21" t="s">
        <v>101</v>
      </c>
      <c r="W1583" s="21" t="s">
        <v>5177</v>
      </c>
      <c r="X1583" s="21" t="s">
        <v>137</v>
      </c>
      <c r="Y1583" s="26" t="s">
        <v>138</v>
      </c>
    </row>
    <row r="1584" spans="2:25" ht="13.8" x14ac:dyDescent="0.25">
      <c r="B1584" s="20" t="s">
        <v>1772</v>
      </c>
      <c r="C1584" s="21" t="s">
        <v>1893</v>
      </c>
      <c r="D1584" s="21" t="s">
        <v>1773</v>
      </c>
      <c r="E1584" s="22">
        <v>9463</v>
      </c>
      <c r="F1584" s="21" t="s">
        <v>1762</v>
      </c>
      <c r="G1584" s="21" t="s">
        <v>1763</v>
      </c>
      <c r="H1584" s="21">
        <v>2</v>
      </c>
      <c r="I1584" s="21" t="s">
        <v>50</v>
      </c>
      <c r="J1584" s="23">
        <v>23107</v>
      </c>
      <c r="K1584" s="24">
        <v>1963</v>
      </c>
      <c r="L1584" s="21" t="s">
        <v>100</v>
      </c>
      <c r="M1584" s="21" t="s">
        <v>167</v>
      </c>
      <c r="N1584" s="21" t="s">
        <v>101</v>
      </c>
      <c r="O1584" s="21" t="s">
        <v>22</v>
      </c>
      <c r="P1584" s="21" t="s">
        <v>22</v>
      </c>
      <c r="Q1584" s="21" t="s">
        <v>32</v>
      </c>
      <c r="R1584" s="21" t="s">
        <v>102</v>
      </c>
      <c r="S1584" s="25">
        <v>100</v>
      </c>
      <c r="T1584" s="25">
        <v>100</v>
      </c>
      <c r="U1584" s="25" t="s">
        <v>101</v>
      </c>
      <c r="V1584" s="21" t="s">
        <v>101</v>
      </c>
      <c r="W1584" s="21" t="s">
        <v>5177</v>
      </c>
      <c r="X1584" s="21" t="s">
        <v>137</v>
      </c>
      <c r="Y1584" s="26" t="s">
        <v>138</v>
      </c>
    </row>
    <row r="1585" spans="2:25" ht="13.8" x14ac:dyDescent="0.25">
      <c r="B1585" s="20" t="s">
        <v>1774</v>
      </c>
      <c r="C1585" s="21" t="s">
        <v>1893</v>
      </c>
      <c r="D1585" s="21" t="s">
        <v>1775</v>
      </c>
      <c r="E1585" s="22">
        <v>9463</v>
      </c>
      <c r="F1585" s="21" t="s">
        <v>1762</v>
      </c>
      <c r="G1585" s="21" t="s">
        <v>1763</v>
      </c>
      <c r="H1585" s="21">
        <v>2</v>
      </c>
      <c r="I1585" s="21" t="s">
        <v>50</v>
      </c>
      <c r="J1585" s="23">
        <v>23334</v>
      </c>
      <c r="K1585" s="24">
        <v>1963</v>
      </c>
      <c r="L1585" s="21" t="s">
        <v>100</v>
      </c>
      <c r="M1585" s="21" t="s">
        <v>167</v>
      </c>
      <c r="N1585" s="21" t="s">
        <v>101</v>
      </c>
      <c r="O1585" s="21" t="s">
        <v>22</v>
      </c>
      <c r="P1585" s="21" t="s">
        <v>22</v>
      </c>
      <c r="Q1585" s="21" t="s">
        <v>32</v>
      </c>
      <c r="R1585" s="21" t="s">
        <v>102</v>
      </c>
      <c r="S1585" s="25">
        <v>100</v>
      </c>
      <c r="T1585" s="25">
        <v>100</v>
      </c>
      <c r="U1585" s="25" t="s">
        <v>101</v>
      </c>
      <c r="V1585" s="21" t="s">
        <v>101</v>
      </c>
      <c r="W1585" s="21" t="s">
        <v>5177</v>
      </c>
      <c r="X1585" s="21" t="s">
        <v>137</v>
      </c>
      <c r="Y1585" s="26" t="s">
        <v>138</v>
      </c>
    </row>
    <row r="1586" spans="2:25" ht="13.8" x14ac:dyDescent="0.25">
      <c r="B1586" s="20" t="s">
        <v>1776</v>
      </c>
      <c r="C1586" s="21" t="s">
        <v>1893</v>
      </c>
      <c r="D1586" s="21" t="s">
        <v>1777</v>
      </c>
      <c r="E1586" s="22">
        <v>9463</v>
      </c>
      <c r="F1586" s="21" t="s">
        <v>1762</v>
      </c>
      <c r="G1586" s="21" t="s">
        <v>1763</v>
      </c>
      <c r="H1586" s="21">
        <v>2</v>
      </c>
      <c r="I1586" s="21" t="s">
        <v>50</v>
      </c>
      <c r="J1586" s="23">
        <v>23427</v>
      </c>
      <c r="K1586" s="24">
        <v>1964</v>
      </c>
      <c r="L1586" s="21" t="s">
        <v>100</v>
      </c>
      <c r="M1586" s="21" t="s">
        <v>167</v>
      </c>
      <c r="N1586" s="21" t="s">
        <v>101</v>
      </c>
      <c r="O1586" s="21" t="s">
        <v>22</v>
      </c>
      <c r="P1586" s="21" t="s">
        <v>22</v>
      </c>
      <c r="Q1586" s="21" t="s">
        <v>32</v>
      </c>
      <c r="R1586" s="21" t="s">
        <v>102</v>
      </c>
      <c r="S1586" s="25">
        <v>100</v>
      </c>
      <c r="T1586" s="25">
        <v>100</v>
      </c>
      <c r="U1586" s="25" t="s">
        <v>101</v>
      </c>
      <c r="V1586" s="21" t="s">
        <v>101</v>
      </c>
      <c r="W1586" s="21" t="s">
        <v>5177</v>
      </c>
      <c r="X1586" s="21" t="s">
        <v>137</v>
      </c>
      <c r="Y1586" s="26" t="s">
        <v>138</v>
      </c>
    </row>
    <row r="1587" spans="2:25" ht="13.8" x14ac:dyDescent="0.25">
      <c r="B1587" s="20" t="s">
        <v>1778</v>
      </c>
      <c r="C1587" s="21" t="s">
        <v>1893</v>
      </c>
      <c r="D1587" s="21" t="s">
        <v>1779</v>
      </c>
      <c r="E1587" s="22">
        <v>9463</v>
      </c>
      <c r="F1587" s="21" t="s">
        <v>1762</v>
      </c>
      <c r="G1587" s="21" t="s">
        <v>1763</v>
      </c>
      <c r="H1587" s="21">
        <v>2</v>
      </c>
      <c r="I1587" s="21" t="s">
        <v>50</v>
      </c>
      <c r="J1587" s="23">
        <v>23545</v>
      </c>
      <c r="K1587" s="24">
        <v>1964</v>
      </c>
      <c r="L1587" s="21" t="s">
        <v>100</v>
      </c>
      <c r="M1587" s="21" t="s">
        <v>167</v>
      </c>
      <c r="N1587" s="21" t="s">
        <v>101</v>
      </c>
      <c r="O1587" s="21" t="s">
        <v>22</v>
      </c>
      <c r="P1587" s="21" t="s">
        <v>22</v>
      </c>
      <c r="Q1587" s="21" t="s">
        <v>32</v>
      </c>
      <c r="R1587" s="21" t="s">
        <v>102</v>
      </c>
      <c r="S1587" s="25">
        <v>100</v>
      </c>
      <c r="T1587" s="25">
        <v>100</v>
      </c>
      <c r="U1587" s="25" t="s">
        <v>101</v>
      </c>
      <c r="V1587" s="21" t="s">
        <v>101</v>
      </c>
      <c r="W1587" s="21" t="s">
        <v>5177</v>
      </c>
      <c r="X1587" s="21" t="s">
        <v>137</v>
      </c>
      <c r="Y1587" s="26" t="s">
        <v>138</v>
      </c>
    </row>
    <row r="1588" spans="2:25" ht="13.8" x14ac:dyDescent="0.25">
      <c r="B1588" s="20" t="s">
        <v>1780</v>
      </c>
      <c r="C1588" s="21" t="s">
        <v>1893</v>
      </c>
      <c r="D1588" s="21" t="s">
        <v>1781</v>
      </c>
      <c r="E1588" s="22">
        <v>9463</v>
      </c>
      <c r="F1588" s="21" t="s">
        <v>1762</v>
      </c>
      <c r="G1588" s="21" t="s">
        <v>1763</v>
      </c>
      <c r="H1588" s="21">
        <v>2</v>
      </c>
      <c r="I1588" s="21" t="s">
        <v>50</v>
      </c>
      <c r="J1588" s="23">
        <v>23343</v>
      </c>
      <c r="K1588" s="24">
        <v>1963</v>
      </c>
      <c r="L1588" s="21" t="s">
        <v>100</v>
      </c>
      <c r="M1588" s="21" t="s">
        <v>167</v>
      </c>
      <c r="N1588" s="21" t="s">
        <v>101</v>
      </c>
      <c r="O1588" s="21" t="s">
        <v>22</v>
      </c>
      <c r="P1588" s="21" t="s">
        <v>22</v>
      </c>
      <c r="Q1588" s="21" t="s">
        <v>32</v>
      </c>
      <c r="R1588" s="21" t="s">
        <v>102</v>
      </c>
      <c r="S1588" s="25">
        <v>100</v>
      </c>
      <c r="T1588" s="25">
        <v>100</v>
      </c>
      <c r="U1588" s="25" t="s">
        <v>101</v>
      </c>
      <c r="V1588" s="21" t="s">
        <v>101</v>
      </c>
      <c r="W1588" s="21" t="s">
        <v>5177</v>
      </c>
      <c r="X1588" s="21" t="s">
        <v>137</v>
      </c>
      <c r="Y1588" s="26" t="s">
        <v>138</v>
      </c>
    </row>
    <row r="1589" spans="2:25" ht="13.8" x14ac:dyDescent="0.25">
      <c r="B1589" s="20" t="s">
        <v>1782</v>
      </c>
      <c r="C1589" s="21" t="s">
        <v>1893</v>
      </c>
      <c r="D1589" s="21" t="s">
        <v>1783</v>
      </c>
      <c r="E1589" s="22">
        <v>9463</v>
      </c>
      <c r="F1589" s="21" t="s">
        <v>1762</v>
      </c>
      <c r="G1589" s="21" t="s">
        <v>1763</v>
      </c>
      <c r="H1589" s="21">
        <v>2</v>
      </c>
      <c r="I1589" s="21" t="s">
        <v>50</v>
      </c>
      <c r="J1589" s="23">
        <v>23456</v>
      </c>
      <c r="K1589" s="24">
        <v>1964</v>
      </c>
      <c r="L1589" s="21" t="s">
        <v>100</v>
      </c>
      <c r="M1589" s="21" t="s">
        <v>167</v>
      </c>
      <c r="N1589" s="21" t="s">
        <v>101</v>
      </c>
      <c r="O1589" s="21" t="s">
        <v>22</v>
      </c>
      <c r="P1589" s="21" t="s">
        <v>22</v>
      </c>
      <c r="Q1589" s="21" t="s">
        <v>32</v>
      </c>
      <c r="R1589" s="21" t="s">
        <v>102</v>
      </c>
      <c r="S1589" s="25">
        <v>100</v>
      </c>
      <c r="T1589" s="25">
        <v>100</v>
      </c>
      <c r="U1589" s="25" t="s">
        <v>101</v>
      </c>
      <c r="V1589" s="21" t="s">
        <v>101</v>
      </c>
      <c r="W1589" s="21" t="s">
        <v>5177</v>
      </c>
      <c r="X1589" s="21" t="s">
        <v>137</v>
      </c>
      <c r="Y1589" s="26" t="s">
        <v>138</v>
      </c>
    </row>
    <row r="1590" spans="2:25" ht="13.8" x14ac:dyDescent="0.25">
      <c r="B1590" s="20" t="s">
        <v>4257</v>
      </c>
      <c r="C1590" s="21" t="s">
        <v>563</v>
      </c>
      <c r="D1590" s="21" t="s">
        <v>4258</v>
      </c>
      <c r="E1590" s="22">
        <v>82064</v>
      </c>
      <c r="F1590" s="21" t="s">
        <v>4259</v>
      </c>
      <c r="G1590" s="21" t="s">
        <v>2878</v>
      </c>
      <c r="H1590" s="21">
        <v>7</v>
      </c>
      <c r="I1590" s="21" t="s">
        <v>38</v>
      </c>
      <c r="J1590" s="23">
        <v>40817</v>
      </c>
      <c r="K1590" s="24">
        <v>2011</v>
      </c>
      <c r="L1590" s="21" t="s">
        <v>100</v>
      </c>
      <c r="M1590" s="21" t="s">
        <v>91</v>
      </c>
      <c r="N1590" s="21" t="s">
        <v>101</v>
      </c>
      <c r="O1590" s="21" t="s">
        <v>101</v>
      </c>
      <c r="P1590" s="21" t="s">
        <v>91</v>
      </c>
      <c r="Q1590" s="21" t="s">
        <v>32</v>
      </c>
      <c r="R1590" s="21" t="s">
        <v>102</v>
      </c>
      <c r="S1590" s="25">
        <v>3.74</v>
      </c>
      <c r="T1590" s="25">
        <v>3.74</v>
      </c>
      <c r="U1590" s="25" t="s">
        <v>101</v>
      </c>
      <c r="V1590" s="21" t="s">
        <v>101</v>
      </c>
      <c r="W1590" s="21" t="s">
        <v>152</v>
      </c>
      <c r="X1590" s="21" t="s">
        <v>218</v>
      </c>
      <c r="Y1590" s="26" t="s">
        <v>112</v>
      </c>
    </row>
    <row r="1591" spans="2:25" ht="13.8" x14ac:dyDescent="0.25">
      <c r="B1591" s="20" t="s">
        <v>4260</v>
      </c>
      <c r="C1591" s="21" t="s">
        <v>563</v>
      </c>
      <c r="D1591" s="21" t="s">
        <v>4261</v>
      </c>
      <c r="E1591" s="22">
        <v>82064</v>
      </c>
      <c r="F1591" s="21" t="s">
        <v>4259</v>
      </c>
      <c r="G1591" s="21" t="s">
        <v>2878</v>
      </c>
      <c r="H1591" s="21">
        <v>7</v>
      </c>
      <c r="I1591" s="21" t="s">
        <v>38</v>
      </c>
      <c r="J1591" s="23">
        <v>40817</v>
      </c>
      <c r="K1591" s="24">
        <v>2011</v>
      </c>
      <c r="L1591" s="21" t="s">
        <v>100</v>
      </c>
      <c r="M1591" s="21" t="s">
        <v>91</v>
      </c>
      <c r="N1591" s="21" t="s">
        <v>101</v>
      </c>
      <c r="O1591" s="21" t="s">
        <v>101</v>
      </c>
      <c r="P1591" s="21" t="s">
        <v>91</v>
      </c>
      <c r="Q1591" s="21" t="s">
        <v>32</v>
      </c>
      <c r="R1591" s="21" t="s">
        <v>102</v>
      </c>
      <c r="S1591" s="25">
        <v>3.73</v>
      </c>
      <c r="T1591" s="25">
        <v>3.73</v>
      </c>
      <c r="U1591" s="25" t="s">
        <v>101</v>
      </c>
      <c r="V1591" s="21" t="s">
        <v>101</v>
      </c>
      <c r="W1591" s="21" t="s">
        <v>5177</v>
      </c>
      <c r="X1591" s="21" t="s">
        <v>218</v>
      </c>
      <c r="Y1591" s="26" t="s">
        <v>112</v>
      </c>
    </row>
    <row r="1592" spans="2:25" ht="13.8" x14ac:dyDescent="0.25">
      <c r="B1592" s="20" t="s">
        <v>4262</v>
      </c>
      <c r="C1592" s="21" t="s">
        <v>563</v>
      </c>
      <c r="D1592" s="21" t="s">
        <v>4263</v>
      </c>
      <c r="E1592" s="22">
        <v>82064</v>
      </c>
      <c r="F1592" s="21" t="s">
        <v>4259</v>
      </c>
      <c r="G1592" s="21" t="s">
        <v>2878</v>
      </c>
      <c r="H1592" s="21">
        <v>7</v>
      </c>
      <c r="I1592" s="21" t="s">
        <v>38</v>
      </c>
      <c r="J1592" s="23">
        <v>8767</v>
      </c>
      <c r="K1592" s="24">
        <v>1924</v>
      </c>
      <c r="L1592" s="21" t="s">
        <v>100</v>
      </c>
      <c r="M1592" s="21" t="s">
        <v>91</v>
      </c>
      <c r="N1592" s="21" t="s">
        <v>101</v>
      </c>
      <c r="O1592" s="21" t="s">
        <v>101</v>
      </c>
      <c r="P1592" s="21" t="s">
        <v>91</v>
      </c>
      <c r="Q1592" s="21" t="s">
        <v>32</v>
      </c>
      <c r="R1592" s="21" t="s">
        <v>102</v>
      </c>
      <c r="S1592" s="25">
        <v>3.73</v>
      </c>
      <c r="T1592" s="25">
        <v>3.73</v>
      </c>
      <c r="U1592" s="25" t="s">
        <v>101</v>
      </c>
      <c r="V1592" s="21" t="s">
        <v>101</v>
      </c>
      <c r="W1592" s="21" t="s">
        <v>152</v>
      </c>
      <c r="X1592" s="21" t="s">
        <v>218</v>
      </c>
      <c r="Y1592" s="26" t="s">
        <v>112</v>
      </c>
    </row>
    <row r="1593" spans="2:25" ht="13.8" x14ac:dyDescent="0.25">
      <c r="B1593" s="20" t="s">
        <v>4264</v>
      </c>
      <c r="C1593" s="21" t="s">
        <v>5714</v>
      </c>
      <c r="D1593" s="21" t="s">
        <v>4265</v>
      </c>
      <c r="E1593" s="22">
        <v>94315</v>
      </c>
      <c r="F1593" s="21" t="s">
        <v>4266</v>
      </c>
      <c r="G1593" s="21" t="s">
        <v>4267</v>
      </c>
      <c r="H1593" s="21">
        <v>164</v>
      </c>
      <c r="I1593" s="21" t="s">
        <v>38</v>
      </c>
      <c r="J1593" s="23">
        <v>34335</v>
      </c>
      <c r="K1593" s="24">
        <v>1994</v>
      </c>
      <c r="L1593" s="21" t="s">
        <v>100</v>
      </c>
      <c r="M1593" s="21" t="s">
        <v>91</v>
      </c>
      <c r="N1593" s="21" t="s">
        <v>101</v>
      </c>
      <c r="O1593" s="21" t="s">
        <v>101</v>
      </c>
      <c r="P1593" s="21" t="s">
        <v>91</v>
      </c>
      <c r="Q1593" s="21" t="s">
        <v>32</v>
      </c>
      <c r="R1593" s="21" t="s">
        <v>102</v>
      </c>
      <c r="S1593" s="25">
        <v>7.1666600000000003</v>
      </c>
      <c r="T1593" s="25">
        <v>7.1666600000000003</v>
      </c>
      <c r="U1593" s="25" t="s">
        <v>101</v>
      </c>
      <c r="V1593" s="21" t="s">
        <v>101</v>
      </c>
      <c r="W1593" s="21" t="s">
        <v>152</v>
      </c>
      <c r="X1593" s="21" t="s">
        <v>218</v>
      </c>
      <c r="Y1593" s="26" t="s">
        <v>112</v>
      </c>
    </row>
    <row r="1594" spans="2:25" ht="13.8" x14ac:dyDescent="0.25">
      <c r="B1594" s="20" t="s">
        <v>4268</v>
      </c>
      <c r="C1594" s="21" t="s">
        <v>5714</v>
      </c>
      <c r="D1594" s="21" t="s">
        <v>4269</v>
      </c>
      <c r="E1594" s="22">
        <v>94315</v>
      </c>
      <c r="F1594" s="21" t="s">
        <v>4266</v>
      </c>
      <c r="G1594" s="21" t="s">
        <v>4267</v>
      </c>
      <c r="H1594" s="21">
        <v>164</v>
      </c>
      <c r="I1594" s="21" t="s">
        <v>38</v>
      </c>
      <c r="J1594" s="23">
        <v>34335</v>
      </c>
      <c r="K1594" s="24">
        <v>1994</v>
      </c>
      <c r="L1594" s="21" t="s">
        <v>100</v>
      </c>
      <c r="M1594" s="21" t="s">
        <v>91</v>
      </c>
      <c r="N1594" s="21" t="s">
        <v>101</v>
      </c>
      <c r="O1594" s="21" t="s">
        <v>101</v>
      </c>
      <c r="P1594" s="21" t="s">
        <v>91</v>
      </c>
      <c r="Q1594" s="21" t="s">
        <v>32</v>
      </c>
      <c r="R1594" s="21" t="s">
        <v>102</v>
      </c>
      <c r="S1594" s="25">
        <v>7.1666600000000003</v>
      </c>
      <c r="T1594" s="25">
        <v>7.1666600000000003</v>
      </c>
      <c r="U1594" s="25" t="s">
        <v>101</v>
      </c>
      <c r="V1594" s="21" t="s">
        <v>101</v>
      </c>
      <c r="W1594" s="21" t="s">
        <v>152</v>
      </c>
      <c r="X1594" s="21" t="s">
        <v>218</v>
      </c>
      <c r="Y1594" s="26" t="s">
        <v>112</v>
      </c>
    </row>
    <row r="1595" spans="2:25" ht="13.8" x14ac:dyDescent="0.25">
      <c r="B1595" s="20" t="s">
        <v>4270</v>
      </c>
      <c r="C1595" s="21" t="s">
        <v>5714</v>
      </c>
      <c r="D1595" s="21" t="s">
        <v>4271</v>
      </c>
      <c r="E1595" s="22">
        <v>94315</v>
      </c>
      <c r="F1595" s="21" t="s">
        <v>4266</v>
      </c>
      <c r="G1595" s="21" t="s">
        <v>4267</v>
      </c>
      <c r="H1595" s="21">
        <v>164</v>
      </c>
      <c r="I1595" s="21" t="s">
        <v>38</v>
      </c>
      <c r="J1595" s="23">
        <v>34335</v>
      </c>
      <c r="K1595" s="24">
        <v>1994</v>
      </c>
      <c r="L1595" s="21" t="s">
        <v>100</v>
      </c>
      <c r="M1595" s="21" t="s">
        <v>91</v>
      </c>
      <c r="N1595" s="21" t="s">
        <v>101</v>
      </c>
      <c r="O1595" s="21" t="s">
        <v>101</v>
      </c>
      <c r="P1595" s="21" t="s">
        <v>91</v>
      </c>
      <c r="Q1595" s="21" t="s">
        <v>32</v>
      </c>
      <c r="R1595" s="21" t="s">
        <v>102</v>
      </c>
      <c r="S1595" s="25">
        <v>7.1666600000000003</v>
      </c>
      <c r="T1595" s="25">
        <v>7.1666600000000003</v>
      </c>
      <c r="U1595" s="25" t="s">
        <v>101</v>
      </c>
      <c r="V1595" s="21" t="s">
        <v>101</v>
      </c>
      <c r="W1595" s="21" t="s">
        <v>152</v>
      </c>
      <c r="X1595" s="21" t="s">
        <v>218</v>
      </c>
      <c r="Y1595" s="26" t="s">
        <v>112</v>
      </c>
    </row>
    <row r="1596" spans="2:25" ht="13.8" x14ac:dyDescent="0.25">
      <c r="B1596" s="20" t="s">
        <v>1483</v>
      </c>
      <c r="C1596" s="21" t="s">
        <v>1484</v>
      </c>
      <c r="D1596" s="21" t="s">
        <v>1485</v>
      </c>
      <c r="E1596" s="22">
        <v>66877</v>
      </c>
      <c r="F1596" s="21" t="s">
        <v>1486</v>
      </c>
      <c r="G1596" s="21" t="s">
        <v>1487</v>
      </c>
      <c r="H1596" s="21">
        <v>9</v>
      </c>
      <c r="I1596" s="21" t="s">
        <v>36</v>
      </c>
      <c r="J1596" s="23">
        <v>43447</v>
      </c>
      <c r="K1596" s="24">
        <v>2018</v>
      </c>
      <c r="L1596" s="21" t="s">
        <v>100</v>
      </c>
      <c r="M1596" s="21" t="s">
        <v>16</v>
      </c>
      <c r="N1596" s="21" t="s">
        <v>110</v>
      </c>
      <c r="O1596" s="21" t="s">
        <v>101</v>
      </c>
      <c r="P1596" s="21" t="s">
        <v>16</v>
      </c>
      <c r="Q1596" s="21" t="s">
        <v>30</v>
      </c>
      <c r="R1596" s="21" t="s">
        <v>102</v>
      </c>
      <c r="S1596" s="25">
        <v>12.9</v>
      </c>
      <c r="T1596" s="25">
        <v>12.75</v>
      </c>
      <c r="U1596" s="25" t="s">
        <v>101</v>
      </c>
      <c r="V1596" s="21" t="s">
        <v>160</v>
      </c>
      <c r="W1596" s="21" t="s">
        <v>152</v>
      </c>
      <c r="X1596" s="21" t="s">
        <v>695</v>
      </c>
      <c r="Y1596" s="26" t="s">
        <v>112</v>
      </c>
    </row>
    <row r="1597" spans="2:25" ht="13.8" x14ac:dyDescent="0.25">
      <c r="B1597" s="20" t="s">
        <v>2695</v>
      </c>
      <c r="C1597" s="21" t="s">
        <v>2696</v>
      </c>
      <c r="D1597" s="21" t="s">
        <v>2697</v>
      </c>
      <c r="E1597" s="22">
        <v>83512</v>
      </c>
      <c r="F1597" s="21" t="s">
        <v>2698</v>
      </c>
      <c r="G1597" s="21" t="s">
        <v>2699</v>
      </c>
      <c r="H1597" s="21">
        <v>6</v>
      </c>
      <c r="I1597" s="21" t="s">
        <v>38</v>
      </c>
      <c r="J1597" s="23">
        <v>42553</v>
      </c>
      <c r="K1597" s="24">
        <v>2016</v>
      </c>
      <c r="L1597" s="21" t="s">
        <v>100</v>
      </c>
      <c r="M1597" s="21" t="s">
        <v>16</v>
      </c>
      <c r="N1597" s="21" t="s">
        <v>110</v>
      </c>
      <c r="O1597" s="21" t="s">
        <v>101</v>
      </c>
      <c r="P1597" s="21" t="s">
        <v>16</v>
      </c>
      <c r="Q1597" s="21" t="s">
        <v>30</v>
      </c>
      <c r="R1597" s="21" t="s">
        <v>102</v>
      </c>
      <c r="S1597" s="25">
        <v>13.6</v>
      </c>
      <c r="T1597" s="25">
        <v>13.6</v>
      </c>
      <c r="U1597" s="25" t="s">
        <v>101</v>
      </c>
      <c r="V1597" s="21" t="s">
        <v>212</v>
      </c>
      <c r="W1597" s="21" t="s">
        <v>5177</v>
      </c>
      <c r="X1597" s="21" t="s">
        <v>218</v>
      </c>
      <c r="Y1597" s="26" t="s">
        <v>112</v>
      </c>
    </row>
    <row r="1598" spans="2:25" ht="13.8" x14ac:dyDescent="0.25">
      <c r="B1598" s="20" t="s">
        <v>5138</v>
      </c>
      <c r="C1598" s="21" t="s">
        <v>4102</v>
      </c>
      <c r="D1598" s="21" t="s">
        <v>5139</v>
      </c>
      <c r="E1598" s="22">
        <v>83022</v>
      </c>
      <c r="F1598" s="21" t="s">
        <v>4103</v>
      </c>
      <c r="G1598" s="21" t="s">
        <v>4104</v>
      </c>
      <c r="H1598" s="21">
        <v>47</v>
      </c>
      <c r="I1598" s="21" t="s">
        <v>38</v>
      </c>
      <c r="J1598" s="23">
        <v>20821</v>
      </c>
      <c r="K1598" s="24">
        <v>1957</v>
      </c>
      <c r="L1598" s="21" t="s">
        <v>100</v>
      </c>
      <c r="M1598" s="21" t="s">
        <v>151</v>
      </c>
      <c r="N1598" s="21" t="s">
        <v>5170</v>
      </c>
      <c r="O1598" s="21" t="s">
        <v>101</v>
      </c>
      <c r="P1598" s="21" t="s">
        <v>13</v>
      </c>
      <c r="Q1598" s="21" t="s">
        <v>30</v>
      </c>
      <c r="R1598" s="21" t="s">
        <v>102</v>
      </c>
      <c r="S1598" s="25">
        <v>2.2000000000000002</v>
      </c>
      <c r="T1598" s="25">
        <v>2.1</v>
      </c>
      <c r="U1598" s="25" t="s">
        <v>101</v>
      </c>
      <c r="V1598" s="21" t="s">
        <v>229</v>
      </c>
      <c r="W1598" s="21" t="s">
        <v>5177</v>
      </c>
      <c r="X1598" s="21" t="s">
        <v>4105</v>
      </c>
      <c r="Y1598" s="26" t="s">
        <v>112</v>
      </c>
    </row>
    <row r="1599" spans="2:25" ht="13.8" x14ac:dyDescent="0.25">
      <c r="B1599" s="20" t="s">
        <v>4101</v>
      </c>
      <c r="C1599" s="21" t="s">
        <v>4102</v>
      </c>
      <c r="D1599" s="21" t="s">
        <v>291</v>
      </c>
      <c r="E1599" s="22">
        <v>83022</v>
      </c>
      <c r="F1599" s="21" t="s">
        <v>4103</v>
      </c>
      <c r="G1599" s="21" t="s">
        <v>4104</v>
      </c>
      <c r="H1599" s="21">
        <v>49</v>
      </c>
      <c r="I1599" s="21" t="s">
        <v>38</v>
      </c>
      <c r="J1599" s="23">
        <v>32143</v>
      </c>
      <c r="K1599" s="24">
        <v>1988</v>
      </c>
      <c r="L1599" s="21" t="s">
        <v>100</v>
      </c>
      <c r="M1599" s="21" t="s">
        <v>151</v>
      </c>
      <c r="N1599" s="21" t="s">
        <v>5167</v>
      </c>
      <c r="O1599" s="21" t="s">
        <v>101</v>
      </c>
      <c r="P1599" s="21" t="s">
        <v>13</v>
      </c>
      <c r="Q1599" s="21" t="s">
        <v>30</v>
      </c>
      <c r="R1599" s="21" t="s">
        <v>102</v>
      </c>
      <c r="S1599" s="25">
        <v>7.2</v>
      </c>
      <c r="T1599" s="25">
        <v>6.9</v>
      </c>
      <c r="U1599" s="25" t="s">
        <v>101</v>
      </c>
      <c r="V1599" s="21" t="s">
        <v>103</v>
      </c>
      <c r="W1599" s="21" t="s">
        <v>5177</v>
      </c>
      <c r="X1599" s="21" t="s">
        <v>4105</v>
      </c>
      <c r="Y1599" s="26" t="s">
        <v>112</v>
      </c>
    </row>
    <row r="1600" spans="2:25" ht="13.8" x14ac:dyDescent="0.25">
      <c r="B1600" s="20" t="s">
        <v>4111</v>
      </c>
      <c r="C1600" s="21" t="s">
        <v>4102</v>
      </c>
      <c r="D1600" s="21" t="s">
        <v>4112</v>
      </c>
      <c r="E1600" s="22">
        <v>83022</v>
      </c>
      <c r="F1600" s="21" t="s">
        <v>4103</v>
      </c>
      <c r="G1600" s="21" t="s">
        <v>4113</v>
      </c>
      <c r="H1600" s="21">
        <v>15</v>
      </c>
      <c r="I1600" s="21" t="s">
        <v>38</v>
      </c>
      <c r="J1600" s="23">
        <v>41374</v>
      </c>
      <c r="K1600" s="24">
        <v>2013</v>
      </c>
      <c r="L1600" s="21" t="s">
        <v>100</v>
      </c>
      <c r="M1600" s="21" t="s">
        <v>16</v>
      </c>
      <c r="N1600" s="21" t="s">
        <v>110</v>
      </c>
      <c r="O1600" s="21" t="s">
        <v>101</v>
      </c>
      <c r="P1600" s="21" t="s">
        <v>16</v>
      </c>
      <c r="Q1600" s="21" t="s">
        <v>30</v>
      </c>
      <c r="R1600" s="21" t="s">
        <v>102</v>
      </c>
      <c r="S1600" s="25">
        <v>10.387</v>
      </c>
      <c r="T1600" s="25">
        <v>10.282999999999999</v>
      </c>
      <c r="U1600" s="25" t="s">
        <v>101</v>
      </c>
      <c r="V1600" s="21" t="s">
        <v>160</v>
      </c>
      <c r="W1600" s="21" t="s">
        <v>5177</v>
      </c>
      <c r="X1600" s="21" t="s">
        <v>4105</v>
      </c>
      <c r="Y1600" s="26" t="s">
        <v>112</v>
      </c>
    </row>
    <row r="1601" spans="2:25" ht="13.8" x14ac:dyDescent="0.25">
      <c r="B1601" s="20" t="s">
        <v>5030</v>
      </c>
      <c r="C1601" s="21" t="s">
        <v>4102</v>
      </c>
      <c r="D1601" s="21" t="s">
        <v>4114</v>
      </c>
      <c r="E1601" s="22">
        <v>83026</v>
      </c>
      <c r="F1601" s="21" t="s">
        <v>4103</v>
      </c>
      <c r="G1601" s="21" t="s">
        <v>4115</v>
      </c>
      <c r="H1601" s="21">
        <v>12</v>
      </c>
      <c r="I1601" s="21" t="s">
        <v>38</v>
      </c>
      <c r="J1601" s="23">
        <v>41263</v>
      </c>
      <c r="K1601" s="24">
        <v>2012</v>
      </c>
      <c r="L1601" s="21" t="s">
        <v>100</v>
      </c>
      <c r="M1601" s="21" t="s">
        <v>14</v>
      </c>
      <c r="N1601" s="21" t="s">
        <v>5174</v>
      </c>
      <c r="O1601" s="21" t="s">
        <v>101</v>
      </c>
      <c r="P1601" s="21" t="s">
        <v>14</v>
      </c>
      <c r="Q1601" s="21" t="s">
        <v>30</v>
      </c>
      <c r="R1601" s="21" t="s">
        <v>102</v>
      </c>
      <c r="S1601" s="25">
        <v>4.399</v>
      </c>
      <c r="T1601" s="25">
        <v>4.3109999999999999</v>
      </c>
      <c r="U1601" s="25" t="s">
        <v>101</v>
      </c>
      <c r="V1601" s="21" t="s">
        <v>160</v>
      </c>
      <c r="W1601" s="21" t="s">
        <v>152</v>
      </c>
      <c r="X1601" s="21" t="s">
        <v>4105</v>
      </c>
      <c r="Y1601" s="26" t="s">
        <v>112</v>
      </c>
    </row>
    <row r="1602" spans="2:25" ht="13.8" x14ac:dyDescent="0.25">
      <c r="B1602" s="20" t="s">
        <v>5028</v>
      </c>
      <c r="C1602" s="21" t="s">
        <v>4102</v>
      </c>
      <c r="D1602" s="21" t="s">
        <v>5029</v>
      </c>
      <c r="E1602" s="22">
        <v>83026</v>
      </c>
      <c r="F1602" s="21" t="s">
        <v>4103</v>
      </c>
      <c r="G1602" s="21" t="s">
        <v>4115</v>
      </c>
      <c r="H1602" s="21">
        <v>12</v>
      </c>
      <c r="I1602" s="21" t="s">
        <v>38</v>
      </c>
      <c r="J1602" s="23">
        <v>44655</v>
      </c>
      <c r="K1602" s="24">
        <v>2022</v>
      </c>
      <c r="L1602" s="21" t="s">
        <v>100</v>
      </c>
      <c r="M1602" s="21" t="s">
        <v>16</v>
      </c>
      <c r="N1602" s="21" t="s">
        <v>110</v>
      </c>
      <c r="O1602" s="21" t="s">
        <v>101</v>
      </c>
      <c r="P1602" s="21" t="s">
        <v>16</v>
      </c>
      <c r="Q1602" s="21" t="s">
        <v>30</v>
      </c>
      <c r="R1602" s="21" t="s">
        <v>102</v>
      </c>
      <c r="S1602" s="25">
        <v>4.5019999999999998</v>
      </c>
      <c r="T1602" s="25">
        <v>4.4569999999999999</v>
      </c>
      <c r="U1602" s="25" t="s">
        <v>101</v>
      </c>
      <c r="V1602" s="21" t="s">
        <v>160</v>
      </c>
      <c r="W1602" s="21" t="s">
        <v>152</v>
      </c>
      <c r="X1602" s="21" t="s">
        <v>4105</v>
      </c>
      <c r="Y1602" s="26" t="s">
        <v>112</v>
      </c>
    </row>
    <row r="1603" spans="2:25" ht="13.8" x14ac:dyDescent="0.25">
      <c r="B1603" s="20" t="s">
        <v>5403</v>
      </c>
      <c r="C1603" s="21" t="s">
        <v>4102</v>
      </c>
      <c r="D1603" s="21" t="s">
        <v>5404</v>
      </c>
      <c r="E1603" s="22">
        <v>83022</v>
      </c>
      <c r="F1603" s="21" t="s">
        <v>4103</v>
      </c>
      <c r="G1603" s="21" t="s">
        <v>4113</v>
      </c>
      <c r="H1603" s="21">
        <v>15</v>
      </c>
      <c r="I1603" s="21" t="s">
        <v>38</v>
      </c>
      <c r="J1603" s="23">
        <v>44910</v>
      </c>
      <c r="K1603" s="24">
        <v>2022</v>
      </c>
      <c r="L1603" s="21" t="s">
        <v>100</v>
      </c>
      <c r="M1603" s="21" t="s">
        <v>16</v>
      </c>
      <c r="N1603" s="21" t="s">
        <v>110</v>
      </c>
      <c r="O1603" s="21" t="s">
        <v>101</v>
      </c>
      <c r="P1603" s="21" t="s">
        <v>16</v>
      </c>
      <c r="Q1603" s="21" t="s">
        <v>30</v>
      </c>
      <c r="R1603" s="21" t="s">
        <v>102</v>
      </c>
      <c r="S1603" s="25">
        <v>4.5019999999999998</v>
      </c>
      <c r="T1603" s="25">
        <v>4.4569999999999999</v>
      </c>
      <c r="U1603" s="25" t="s">
        <v>101</v>
      </c>
      <c r="V1603" s="21" t="s">
        <v>160</v>
      </c>
      <c r="W1603" s="21" t="s">
        <v>152</v>
      </c>
      <c r="X1603" s="21" t="s">
        <v>4105</v>
      </c>
      <c r="Y1603" s="26" t="s">
        <v>112</v>
      </c>
    </row>
    <row r="1604" spans="2:25" ht="13.8" x14ac:dyDescent="0.25">
      <c r="B1604" s="20" t="s">
        <v>4272</v>
      </c>
      <c r="C1604" s="21" t="s">
        <v>4273</v>
      </c>
      <c r="D1604" s="21" t="s">
        <v>4274</v>
      </c>
      <c r="E1604" s="22">
        <v>70569</v>
      </c>
      <c r="F1604" s="21" t="s">
        <v>792</v>
      </c>
      <c r="G1604" s="21" t="s">
        <v>4275</v>
      </c>
      <c r="H1604" s="21">
        <v>8</v>
      </c>
      <c r="I1604" s="21" t="s">
        <v>31</v>
      </c>
      <c r="J1604" s="23">
        <v>32143</v>
      </c>
      <c r="K1604" s="24">
        <v>1988</v>
      </c>
      <c r="L1604" s="21" t="s">
        <v>100</v>
      </c>
      <c r="M1604" s="21" t="s">
        <v>16</v>
      </c>
      <c r="N1604" s="21" t="s">
        <v>110</v>
      </c>
      <c r="O1604" s="21" t="s">
        <v>101</v>
      </c>
      <c r="P1604" s="21" t="s">
        <v>16</v>
      </c>
      <c r="Q1604" s="21" t="s">
        <v>30</v>
      </c>
      <c r="R1604" s="21" t="s">
        <v>102</v>
      </c>
      <c r="S1604" s="25">
        <v>5.2</v>
      </c>
      <c r="T1604" s="25">
        <v>4.9000000000000004</v>
      </c>
      <c r="U1604" s="25" t="s">
        <v>101</v>
      </c>
      <c r="V1604" s="21" t="s">
        <v>212</v>
      </c>
      <c r="W1604" s="21" t="s">
        <v>5177</v>
      </c>
      <c r="X1604" s="21" t="s">
        <v>794</v>
      </c>
      <c r="Y1604" s="26" t="s">
        <v>178</v>
      </c>
    </row>
    <row r="1605" spans="2:25" ht="13.8" x14ac:dyDescent="0.25">
      <c r="B1605" s="20" t="s">
        <v>4276</v>
      </c>
      <c r="C1605" s="21" t="s">
        <v>4273</v>
      </c>
      <c r="D1605" s="21" t="s">
        <v>4277</v>
      </c>
      <c r="E1605" s="22">
        <v>70569</v>
      </c>
      <c r="F1605" s="21" t="s">
        <v>792</v>
      </c>
      <c r="G1605" s="21" t="s">
        <v>4275</v>
      </c>
      <c r="H1605" s="21">
        <v>8</v>
      </c>
      <c r="I1605" s="21" t="s">
        <v>31</v>
      </c>
      <c r="J1605" s="23">
        <v>32143</v>
      </c>
      <c r="K1605" s="24">
        <v>1988</v>
      </c>
      <c r="L1605" s="21" t="s">
        <v>100</v>
      </c>
      <c r="M1605" s="21" t="s">
        <v>16</v>
      </c>
      <c r="N1605" s="21" t="s">
        <v>110</v>
      </c>
      <c r="O1605" s="21" t="s">
        <v>101</v>
      </c>
      <c r="P1605" s="21" t="s">
        <v>16</v>
      </c>
      <c r="Q1605" s="21" t="s">
        <v>30</v>
      </c>
      <c r="R1605" s="21" t="s">
        <v>102</v>
      </c>
      <c r="S1605" s="25">
        <v>5.2</v>
      </c>
      <c r="T1605" s="25">
        <v>4.9000000000000004</v>
      </c>
      <c r="U1605" s="25" t="s">
        <v>101</v>
      </c>
      <c r="V1605" s="21" t="s">
        <v>212</v>
      </c>
      <c r="W1605" s="21" t="s">
        <v>5177</v>
      </c>
      <c r="X1605" s="21" t="s">
        <v>794</v>
      </c>
      <c r="Y1605" s="26" t="s">
        <v>178</v>
      </c>
    </row>
    <row r="1606" spans="2:25" ht="13.8" x14ac:dyDescent="0.25">
      <c r="B1606" s="20" t="s">
        <v>4278</v>
      </c>
      <c r="C1606" s="21" t="s">
        <v>4273</v>
      </c>
      <c r="D1606" s="21" t="s">
        <v>4279</v>
      </c>
      <c r="E1606" s="22">
        <v>70569</v>
      </c>
      <c r="F1606" s="21" t="s">
        <v>792</v>
      </c>
      <c r="G1606" s="21" t="s">
        <v>4275</v>
      </c>
      <c r="H1606" s="21">
        <v>8</v>
      </c>
      <c r="I1606" s="21" t="s">
        <v>31</v>
      </c>
      <c r="J1606" s="23">
        <v>23012</v>
      </c>
      <c r="K1606" s="24">
        <v>1963</v>
      </c>
      <c r="L1606" s="21" t="s">
        <v>100</v>
      </c>
      <c r="M1606" s="21" t="s">
        <v>90</v>
      </c>
      <c r="N1606" s="21" t="s">
        <v>5171</v>
      </c>
      <c r="O1606" s="21" t="s">
        <v>101</v>
      </c>
      <c r="P1606" s="21" t="s">
        <v>90</v>
      </c>
      <c r="Q1606" s="21" t="s">
        <v>30</v>
      </c>
      <c r="R1606" s="21" t="s">
        <v>102</v>
      </c>
      <c r="S1606" s="25">
        <v>2.6</v>
      </c>
      <c r="T1606" s="25">
        <v>2.4</v>
      </c>
      <c r="U1606" s="25" t="s">
        <v>101</v>
      </c>
      <c r="V1606" s="21" t="s">
        <v>238</v>
      </c>
      <c r="W1606" s="21" t="s">
        <v>5177</v>
      </c>
      <c r="X1606" s="21" t="s">
        <v>794</v>
      </c>
      <c r="Y1606" s="26" t="s">
        <v>178</v>
      </c>
    </row>
    <row r="1607" spans="2:25" ht="13.8" x14ac:dyDescent="0.25">
      <c r="B1607" s="20" t="s">
        <v>4280</v>
      </c>
      <c r="C1607" s="21" t="s">
        <v>4273</v>
      </c>
      <c r="D1607" s="21" t="s">
        <v>4281</v>
      </c>
      <c r="E1607" s="22">
        <v>70569</v>
      </c>
      <c r="F1607" s="21" t="s">
        <v>792</v>
      </c>
      <c r="G1607" s="21" t="s">
        <v>4275</v>
      </c>
      <c r="H1607" s="21">
        <v>8</v>
      </c>
      <c r="I1607" s="21" t="s">
        <v>31</v>
      </c>
      <c r="J1607" s="23">
        <v>25204</v>
      </c>
      <c r="K1607" s="24">
        <v>1969</v>
      </c>
      <c r="L1607" s="21" t="s">
        <v>100</v>
      </c>
      <c r="M1607" s="21" t="s">
        <v>16</v>
      </c>
      <c r="N1607" s="21" t="s">
        <v>110</v>
      </c>
      <c r="O1607" s="21" t="s">
        <v>101</v>
      </c>
      <c r="P1607" s="21" t="s">
        <v>16</v>
      </c>
      <c r="Q1607" s="21" t="s">
        <v>30</v>
      </c>
      <c r="R1607" s="21" t="s">
        <v>102</v>
      </c>
      <c r="S1607" s="25">
        <v>12.1</v>
      </c>
      <c r="T1607" s="25">
        <v>11.3</v>
      </c>
      <c r="U1607" s="25" t="s">
        <v>101</v>
      </c>
      <c r="V1607" s="21" t="s">
        <v>238</v>
      </c>
      <c r="W1607" s="21" t="s">
        <v>5177</v>
      </c>
      <c r="X1607" s="21" t="s">
        <v>794</v>
      </c>
      <c r="Y1607" s="26" t="s">
        <v>178</v>
      </c>
    </row>
    <row r="1608" spans="2:25" ht="13.8" x14ac:dyDescent="0.25">
      <c r="B1608" s="20" t="s">
        <v>4282</v>
      </c>
      <c r="C1608" s="21" t="s">
        <v>4273</v>
      </c>
      <c r="D1608" s="21" t="s">
        <v>4283</v>
      </c>
      <c r="E1608" s="22">
        <v>70569</v>
      </c>
      <c r="F1608" s="21" t="s">
        <v>792</v>
      </c>
      <c r="G1608" s="21" t="s">
        <v>4275</v>
      </c>
      <c r="H1608" s="21">
        <v>8</v>
      </c>
      <c r="I1608" s="21" t="s">
        <v>31</v>
      </c>
      <c r="J1608" s="23">
        <v>24838</v>
      </c>
      <c r="K1608" s="24">
        <v>1968</v>
      </c>
      <c r="L1608" s="21" t="s">
        <v>100</v>
      </c>
      <c r="M1608" s="21" t="s">
        <v>16</v>
      </c>
      <c r="N1608" s="21" t="s">
        <v>110</v>
      </c>
      <c r="O1608" s="21" t="s">
        <v>101</v>
      </c>
      <c r="P1608" s="21" t="s">
        <v>16</v>
      </c>
      <c r="Q1608" s="21" t="s">
        <v>30</v>
      </c>
      <c r="R1608" s="21" t="s">
        <v>102</v>
      </c>
      <c r="S1608" s="25">
        <v>12.4</v>
      </c>
      <c r="T1608" s="25">
        <v>11.6</v>
      </c>
      <c r="U1608" s="25" t="s">
        <v>101</v>
      </c>
      <c r="V1608" s="21" t="s">
        <v>238</v>
      </c>
      <c r="W1608" s="21" t="s">
        <v>5177</v>
      </c>
      <c r="X1608" s="21" t="s">
        <v>794</v>
      </c>
      <c r="Y1608" s="26" t="s">
        <v>178</v>
      </c>
    </row>
    <row r="1609" spans="2:25" ht="13.8" x14ac:dyDescent="0.25">
      <c r="B1609" s="20" t="s">
        <v>162</v>
      </c>
      <c r="C1609" s="21" t="s">
        <v>163</v>
      </c>
      <c r="D1609" s="21" t="s">
        <v>164</v>
      </c>
      <c r="E1609" s="22">
        <v>87477</v>
      </c>
      <c r="F1609" s="21" t="s">
        <v>165</v>
      </c>
      <c r="G1609" s="21" t="s">
        <v>166</v>
      </c>
      <c r="H1609" s="21">
        <v>7</v>
      </c>
      <c r="I1609" s="21" t="s">
        <v>38</v>
      </c>
      <c r="J1609" s="23">
        <v>43312</v>
      </c>
      <c r="K1609" s="24">
        <v>2018</v>
      </c>
      <c r="L1609" s="21" t="s">
        <v>100</v>
      </c>
      <c r="M1609" s="21" t="s">
        <v>167</v>
      </c>
      <c r="N1609" s="21" t="s">
        <v>101</v>
      </c>
      <c r="O1609" s="21" t="s">
        <v>5868</v>
      </c>
      <c r="P1609" s="21" t="s">
        <v>66</v>
      </c>
      <c r="Q1609" s="21" t="s">
        <v>32</v>
      </c>
      <c r="R1609" s="21" t="s">
        <v>102</v>
      </c>
      <c r="S1609" s="25">
        <v>16</v>
      </c>
      <c r="T1609" s="25">
        <v>16</v>
      </c>
      <c r="U1609" s="25" t="s">
        <v>101</v>
      </c>
      <c r="V1609" s="21" t="s">
        <v>101</v>
      </c>
      <c r="W1609" s="21" t="s">
        <v>152</v>
      </c>
      <c r="X1609" s="21" t="s">
        <v>5474</v>
      </c>
      <c r="Y1609" s="26" t="s">
        <v>112</v>
      </c>
    </row>
    <row r="1610" spans="2:25" ht="13.8" x14ac:dyDescent="0.25">
      <c r="B1610" s="20" t="s">
        <v>2796</v>
      </c>
      <c r="C1610" s="21" t="s">
        <v>1847</v>
      </c>
      <c r="D1610" s="21" t="s">
        <v>2797</v>
      </c>
      <c r="E1610" s="22">
        <v>54441</v>
      </c>
      <c r="F1610" s="21" t="s">
        <v>2798</v>
      </c>
      <c r="G1610" s="21" t="s">
        <v>997</v>
      </c>
      <c r="H1610" s="21">
        <v>44</v>
      </c>
      <c r="I1610" s="21" t="s">
        <v>36</v>
      </c>
      <c r="J1610" s="23">
        <v>31048</v>
      </c>
      <c r="K1610" s="24">
        <v>1985</v>
      </c>
      <c r="L1610" s="21" t="s">
        <v>100</v>
      </c>
      <c r="M1610" s="21" t="s">
        <v>91</v>
      </c>
      <c r="N1610" s="21" t="s">
        <v>101</v>
      </c>
      <c r="O1610" s="21" t="s">
        <v>101</v>
      </c>
      <c r="P1610" s="21" t="s">
        <v>91</v>
      </c>
      <c r="Q1610" s="21" t="s">
        <v>32</v>
      </c>
      <c r="R1610" s="21" t="s">
        <v>102</v>
      </c>
      <c r="S1610" s="25">
        <v>6.05</v>
      </c>
      <c r="T1610" s="25">
        <v>6.05</v>
      </c>
      <c r="U1610" s="25" t="s">
        <v>101</v>
      </c>
      <c r="V1610" s="21" t="s">
        <v>101</v>
      </c>
      <c r="W1610" s="21" t="s">
        <v>152</v>
      </c>
      <c r="X1610" s="21" t="s">
        <v>378</v>
      </c>
      <c r="Y1610" s="26" t="s">
        <v>112</v>
      </c>
    </row>
    <row r="1611" spans="2:25" ht="13.8" x14ac:dyDescent="0.25">
      <c r="B1611" s="20" t="s">
        <v>2799</v>
      </c>
      <c r="C1611" s="21" t="s">
        <v>1847</v>
      </c>
      <c r="D1611" s="21" t="s">
        <v>2800</v>
      </c>
      <c r="E1611" s="22">
        <v>54441</v>
      </c>
      <c r="F1611" s="21" t="s">
        <v>2798</v>
      </c>
      <c r="G1611" s="21" t="s">
        <v>997</v>
      </c>
      <c r="H1611" s="21">
        <v>44</v>
      </c>
      <c r="I1611" s="21" t="s">
        <v>36</v>
      </c>
      <c r="J1611" s="23">
        <v>31048</v>
      </c>
      <c r="K1611" s="24">
        <v>1985</v>
      </c>
      <c r="L1611" s="21" t="s">
        <v>100</v>
      </c>
      <c r="M1611" s="21" t="s">
        <v>91</v>
      </c>
      <c r="N1611" s="21" t="s">
        <v>101</v>
      </c>
      <c r="O1611" s="21" t="s">
        <v>101</v>
      </c>
      <c r="P1611" s="21" t="s">
        <v>91</v>
      </c>
      <c r="Q1611" s="21" t="s">
        <v>32</v>
      </c>
      <c r="R1611" s="21" t="s">
        <v>102</v>
      </c>
      <c r="S1611" s="25">
        <v>6.05</v>
      </c>
      <c r="T1611" s="25">
        <v>6.05</v>
      </c>
      <c r="U1611" s="25" t="s">
        <v>101</v>
      </c>
      <c r="V1611" s="21" t="s">
        <v>101</v>
      </c>
      <c r="W1611" s="21" t="s">
        <v>152</v>
      </c>
      <c r="X1611" s="21" t="s">
        <v>378</v>
      </c>
      <c r="Y1611" s="26" t="s">
        <v>112</v>
      </c>
    </row>
    <row r="1612" spans="2:25" ht="13.8" x14ac:dyDescent="0.25">
      <c r="B1612" s="20" t="s">
        <v>1299</v>
      </c>
      <c r="C1612" s="21" t="s">
        <v>5725</v>
      </c>
      <c r="D1612" s="21" t="s">
        <v>66</v>
      </c>
      <c r="E1612" s="22">
        <v>92723</v>
      </c>
      <c r="F1612" s="21" t="s">
        <v>1273</v>
      </c>
      <c r="G1612" s="21" t="s">
        <v>1274</v>
      </c>
      <c r="H1612" s="21">
        <v>4</v>
      </c>
      <c r="I1612" s="21" t="s">
        <v>38</v>
      </c>
      <c r="J1612" s="23">
        <v>43544</v>
      </c>
      <c r="K1612" s="24">
        <v>2019</v>
      </c>
      <c r="L1612" s="21" t="s">
        <v>100</v>
      </c>
      <c r="M1612" s="21" t="s">
        <v>167</v>
      </c>
      <c r="N1612" s="21" t="s">
        <v>101</v>
      </c>
      <c r="O1612" s="21" t="s">
        <v>5868</v>
      </c>
      <c r="P1612" s="21" t="s">
        <v>66</v>
      </c>
      <c r="Q1612" s="21" t="s">
        <v>32</v>
      </c>
      <c r="R1612" s="21" t="s">
        <v>102</v>
      </c>
      <c r="S1612" s="25">
        <v>12.5</v>
      </c>
      <c r="T1612" s="25">
        <v>12.5</v>
      </c>
      <c r="U1612" s="25" t="s">
        <v>101</v>
      </c>
      <c r="V1612" s="21" t="s">
        <v>101</v>
      </c>
      <c r="W1612" s="21" t="s">
        <v>152</v>
      </c>
      <c r="X1612" s="21" t="s">
        <v>218</v>
      </c>
      <c r="Y1612" s="26" t="s">
        <v>178</v>
      </c>
    </row>
    <row r="1613" spans="2:25" ht="13.8" x14ac:dyDescent="0.25">
      <c r="B1613" s="20" t="s">
        <v>5616</v>
      </c>
      <c r="C1613" s="21" t="s">
        <v>5725</v>
      </c>
      <c r="D1613" s="21" t="s">
        <v>1272</v>
      </c>
      <c r="E1613" s="22">
        <v>92723</v>
      </c>
      <c r="F1613" s="21" t="s">
        <v>1273</v>
      </c>
      <c r="G1613" s="21" t="s">
        <v>1274</v>
      </c>
      <c r="H1613" s="21">
        <v>4</v>
      </c>
      <c r="I1613" s="21" t="s">
        <v>38</v>
      </c>
      <c r="J1613" s="23">
        <v>21551</v>
      </c>
      <c r="K1613" s="24">
        <v>1959</v>
      </c>
      <c r="L1613" s="21" t="s">
        <v>100</v>
      </c>
      <c r="M1613" s="21" t="s">
        <v>167</v>
      </c>
      <c r="N1613" s="21" t="s">
        <v>101</v>
      </c>
      <c r="O1613" s="21" t="s">
        <v>22</v>
      </c>
      <c r="P1613" s="21" t="s">
        <v>22</v>
      </c>
      <c r="Q1613" s="21" t="s">
        <v>32</v>
      </c>
      <c r="R1613" s="21" t="s">
        <v>102</v>
      </c>
      <c r="S1613" s="25">
        <v>29</v>
      </c>
      <c r="T1613" s="25">
        <v>29</v>
      </c>
      <c r="U1613" s="25" t="s">
        <v>101</v>
      </c>
      <c r="V1613" s="21" t="s">
        <v>101</v>
      </c>
      <c r="W1613" s="21" t="s">
        <v>152</v>
      </c>
      <c r="X1613" s="21" t="s">
        <v>218</v>
      </c>
      <c r="Y1613" s="26" t="s">
        <v>178</v>
      </c>
    </row>
    <row r="1614" spans="2:25" ht="13.8" x14ac:dyDescent="0.25">
      <c r="B1614" s="20" t="s">
        <v>1275</v>
      </c>
      <c r="C1614" s="21" t="s">
        <v>5725</v>
      </c>
      <c r="D1614" s="21" t="s">
        <v>1276</v>
      </c>
      <c r="E1614" s="22">
        <v>92723</v>
      </c>
      <c r="F1614" s="21" t="s">
        <v>1273</v>
      </c>
      <c r="G1614" s="21" t="s">
        <v>1274</v>
      </c>
      <c r="H1614" s="21">
        <v>4</v>
      </c>
      <c r="I1614" s="21" t="s">
        <v>38</v>
      </c>
      <c r="J1614" s="23">
        <v>36526</v>
      </c>
      <c r="K1614" s="24">
        <v>2000</v>
      </c>
      <c r="L1614" s="21" t="s">
        <v>100</v>
      </c>
      <c r="M1614" s="21" t="s">
        <v>91</v>
      </c>
      <c r="N1614" s="21" t="s">
        <v>101</v>
      </c>
      <c r="O1614" s="21" t="s">
        <v>101</v>
      </c>
      <c r="P1614" s="21" t="s">
        <v>91</v>
      </c>
      <c r="Q1614" s="21" t="s">
        <v>32</v>
      </c>
      <c r="R1614" s="21" t="s">
        <v>102</v>
      </c>
      <c r="S1614" s="25">
        <v>3.3</v>
      </c>
      <c r="T1614" s="25">
        <v>3.3</v>
      </c>
      <c r="U1614" s="25" t="s">
        <v>101</v>
      </c>
      <c r="V1614" s="21" t="s">
        <v>101</v>
      </c>
      <c r="W1614" s="21" t="s">
        <v>152</v>
      </c>
      <c r="X1614" s="21" t="s">
        <v>218</v>
      </c>
      <c r="Y1614" s="26" t="s">
        <v>178</v>
      </c>
    </row>
    <row r="1615" spans="2:25" ht="13.8" x14ac:dyDescent="0.25">
      <c r="B1615" s="20" t="s">
        <v>5667</v>
      </c>
      <c r="C1615" s="21" t="s">
        <v>4102</v>
      </c>
      <c r="D1615" s="21" t="s">
        <v>5716</v>
      </c>
      <c r="E1615" s="22">
        <v>83022</v>
      </c>
      <c r="F1615" s="21" t="s">
        <v>4103</v>
      </c>
      <c r="G1615" s="21" t="s">
        <v>4113</v>
      </c>
      <c r="H1615" s="21">
        <v>15</v>
      </c>
      <c r="I1615" s="21" t="s">
        <v>38</v>
      </c>
      <c r="J1615" s="23">
        <v>45261</v>
      </c>
      <c r="K1615" s="24">
        <v>2023</v>
      </c>
      <c r="L1615" s="21" t="s">
        <v>100</v>
      </c>
      <c r="M1615" s="21" t="s">
        <v>16</v>
      </c>
      <c r="N1615" s="21" t="s">
        <v>110</v>
      </c>
      <c r="O1615" s="21" t="s">
        <v>101</v>
      </c>
      <c r="P1615" s="21" t="s">
        <v>16</v>
      </c>
      <c r="Q1615" s="21" t="s">
        <v>30</v>
      </c>
      <c r="R1615" s="21" t="s">
        <v>102</v>
      </c>
      <c r="S1615" s="25">
        <v>4.5019999999999998</v>
      </c>
      <c r="T1615" s="25">
        <v>4.4569999999999999</v>
      </c>
      <c r="U1615" s="25" t="s">
        <v>101</v>
      </c>
      <c r="V1615" s="21" t="s">
        <v>160</v>
      </c>
      <c r="W1615" s="21" t="s">
        <v>152</v>
      </c>
      <c r="X1615" s="21" t="s">
        <v>4105</v>
      </c>
      <c r="Y1615" s="26" t="s">
        <v>112</v>
      </c>
    </row>
    <row r="1616" spans="2:25" ht="13.8" x14ac:dyDescent="0.25">
      <c r="B1616" s="20" t="s">
        <v>2700</v>
      </c>
      <c r="C1616" s="21" t="s">
        <v>5218</v>
      </c>
      <c r="D1616" s="21" t="s">
        <v>2701</v>
      </c>
      <c r="E1616" s="22">
        <v>18147</v>
      </c>
      <c r="F1616" s="21" t="s">
        <v>2702</v>
      </c>
      <c r="G1616" s="21" t="s">
        <v>2703</v>
      </c>
      <c r="H1616" s="21">
        <v>1</v>
      </c>
      <c r="I1616" s="21" t="s">
        <v>39</v>
      </c>
      <c r="J1616" s="23">
        <v>34608</v>
      </c>
      <c r="K1616" s="24">
        <v>1994</v>
      </c>
      <c r="L1616" s="21" t="s">
        <v>100</v>
      </c>
      <c r="M1616" s="21" t="s">
        <v>24</v>
      </c>
      <c r="N1616" s="21" t="s">
        <v>564</v>
      </c>
      <c r="O1616" s="21" t="s">
        <v>101</v>
      </c>
      <c r="P1616" s="21" t="s">
        <v>24</v>
      </c>
      <c r="Q1616" s="21" t="s">
        <v>30</v>
      </c>
      <c r="R1616" s="21" t="s">
        <v>102</v>
      </c>
      <c r="S1616" s="25">
        <v>553</v>
      </c>
      <c r="T1616" s="25">
        <v>514</v>
      </c>
      <c r="U1616" s="25" t="s">
        <v>101</v>
      </c>
      <c r="V1616" s="21" t="s">
        <v>103</v>
      </c>
      <c r="W1616" s="21" t="s">
        <v>5177</v>
      </c>
      <c r="X1616" s="21" t="s">
        <v>621</v>
      </c>
      <c r="Y1616" s="26" t="s">
        <v>138</v>
      </c>
    </row>
    <row r="1617" spans="2:25" ht="13.8" x14ac:dyDescent="0.25">
      <c r="B1617" s="20" t="s">
        <v>5668</v>
      </c>
      <c r="C1617" s="21" t="s">
        <v>5718</v>
      </c>
      <c r="D1617" s="21" t="s">
        <v>5719</v>
      </c>
      <c r="E1617" s="22">
        <v>48336</v>
      </c>
      <c r="F1617" s="21" t="s">
        <v>5720</v>
      </c>
      <c r="G1617" s="21" t="s">
        <v>101</v>
      </c>
      <c r="H1617" s="21" t="s">
        <v>101</v>
      </c>
      <c r="I1617" s="21" t="s">
        <v>29</v>
      </c>
      <c r="J1617" s="23">
        <v>45272</v>
      </c>
      <c r="K1617" s="24">
        <v>2023</v>
      </c>
      <c r="L1617" s="21" t="s">
        <v>100</v>
      </c>
      <c r="M1617" s="21" t="s">
        <v>14</v>
      </c>
      <c r="N1617" s="21" t="s">
        <v>5174</v>
      </c>
      <c r="O1617" s="21" t="s">
        <v>101</v>
      </c>
      <c r="P1617" s="21" t="s">
        <v>14</v>
      </c>
      <c r="Q1617" s="21" t="s">
        <v>30</v>
      </c>
      <c r="R1617" s="21" t="s">
        <v>102</v>
      </c>
      <c r="S1617" s="25">
        <v>3.3519999999999999</v>
      </c>
      <c r="T1617" s="25">
        <v>3.3519999999999999</v>
      </c>
      <c r="U1617" s="25" t="s">
        <v>101</v>
      </c>
      <c r="V1617" s="21" t="s">
        <v>160</v>
      </c>
      <c r="W1617" s="21" t="s">
        <v>152</v>
      </c>
      <c r="X1617" s="21" t="s">
        <v>378</v>
      </c>
      <c r="Y1617" s="26" t="s">
        <v>112</v>
      </c>
    </row>
    <row r="1618" spans="2:25" ht="13.8" x14ac:dyDescent="0.25">
      <c r="B1618" s="20" t="s">
        <v>5669</v>
      </c>
      <c r="C1618" s="21" t="s">
        <v>5718</v>
      </c>
      <c r="D1618" s="21" t="s">
        <v>5721</v>
      </c>
      <c r="E1618" s="22">
        <v>48336</v>
      </c>
      <c r="F1618" s="21" t="s">
        <v>5720</v>
      </c>
      <c r="G1618" s="21" t="s">
        <v>101</v>
      </c>
      <c r="H1618" s="21" t="s">
        <v>101</v>
      </c>
      <c r="I1618" s="21" t="s">
        <v>29</v>
      </c>
      <c r="J1618" s="23">
        <v>45272</v>
      </c>
      <c r="K1618" s="24">
        <v>2023</v>
      </c>
      <c r="L1618" s="21" t="s">
        <v>100</v>
      </c>
      <c r="M1618" s="21" t="s">
        <v>14</v>
      </c>
      <c r="N1618" s="21" t="s">
        <v>5174</v>
      </c>
      <c r="O1618" s="21" t="s">
        <v>101</v>
      </c>
      <c r="P1618" s="21" t="s">
        <v>14</v>
      </c>
      <c r="Q1618" s="21" t="s">
        <v>30</v>
      </c>
      <c r="R1618" s="21" t="s">
        <v>102</v>
      </c>
      <c r="S1618" s="25">
        <v>3.3519999999999999</v>
      </c>
      <c r="T1618" s="25">
        <v>3.3519999999999999</v>
      </c>
      <c r="U1618" s="25" t="s">
        <v>101</v>
      </c>
      <c r="V1618" s="21" t="s">
        <v>160</v>
      </c>
      <c r="W1618" s="21" t="s">
        <v>152</v>
      </c>
      <c r="X1618" s="21" t="s">
        <v>378</v>
      </c>
      <c r="Y1618" s="26" t="s">
        <v>112</v>
      </c>
    </row>
    <row r="1619" spans="2:25" ht="13.8" x14ac:dyDescent="0.25">
      <c r="B1619" s="20" t="s">
        <v>2801</v>
      </c>
      <c r="C1619" s="21" t="s">
        <v>1700</v>
      </c>
      <c r="D1619" s="21" t="s">
        <v>2802</v>
      </c>
      <c r="E1619" s="22">
        <v>3185</v>
      </c>
      <c r="F1619" s="21" t="s">
        <v>2803</v>
      </c>
      <c r="G1619" s="21" t="s">
        <v>872</v>
      </c>
      <c r="H1619" s="21" t="s">
        <v>101</v>
      </c>
      <c r="I1619" s="21" t="s">
        <v>34</v>
      </c>
      <c r="J1619" s="23">
        <v>29860</v>
      </c>
      <c r="K1619" s="24">
        <v>1981</v>
      </c>
      <c r="L1619" s="21" t="s">
        <v>100</v>
      </c>
      <c r="M1619" s="21" t="s">
        <v>15</v>
      </c>
      <c r="N1619" s="21" t="s">
        <v>925</v>
      </c>
      <c r="O1619" s="21" t="s">
        <v>101</v>
      </c>
      <c r="P1619" s="21" t="s">
        <v>15</v>
      </c>
      <c r="Q1619" s="21" t="s">
        <v>30</v>
      </c>
      <c r="R1619" s="21" t="s">
        <v>102</v>
      </c>
      <c r="S1619" s="25">
        <v>535</v>
      </c>
      <c r="T1619" s="25">
        <v>500</v>
      </c>
      <c r="U1619" s="25" t="s">
        <v>101</v>
      </c>
      <c r="V1619" s="21" t="s">
        <v>103</v>
      </c>
      <c r="W1619" s="21" t="s">
        <v>5177</v>
      </c>
      <c r="X1619" s="21" t="s">
        <v>621</v>
      </c>
      <c r="Y1619" s="26" t="s">
        <v>138</v>
      </c>
    </row>
    <row r="1620" spans="2:25" ht="13.8" x14ac:dyDescent="0.25">
      <c r="B1620" s="20" t="s">
        <v>2804</v>
      </c>
      <c r="C1620" s="21" t="s">
        <v>1700</v>
      </c>
      <c r="D1620" s="21" t="s">
        <v>2805</v>
      </c>
      <c r="E1620" s="22">
        <v>3185</v>
      </c>
      <c r="F1620" s="21" t="s">
        <v>2803</v>
      </c>
      <c r="G1620" s="21" t="s">
        <v>872</v>
      </c>
      <c r="H1620" s="21" t="s">
        <v>101</v>
      </c>
      <c r="I1620" s="21" t="s">
        <v>34</v>
      </c>
      <c r="J1620" s="23">
        <v>30284</v>
      </c>
      <c r="K1620" s="24">
        <v>1982</v>
      </c>
      <c r="L1620" s="21" t="s">
        <v>100</v>
      </c>
      <c r="M1620" s="21" t="s">
        <v>15</v>
      </c>
      <c r="N1620" s="21" t="s">
        <v>925</v>
      </c>
      <c r="O1620" s="21" t="s">
        <v>101</v>
      </c>
      <c r="P1620" s="21" t="s">
        <v>15</v>
      </c>
      <c r="Q1620" s="21" t="s">
        <v>30</v>
      </c>
      <c r="R1620" s="21" t="s">
        <v>102</v>
      </c>
      <c r="S1620" s="25">
        <v>535</v>
      </c>
      <c r="T1620" s="25">
        <v>500</v>
      </c>
      <c r="U1620" s="25" t="s">
        <v>101</v>
      </c>
      <c r="V1620" s="21" t="s">
        <v>103</v>
      </c>
      <c r="W1620" s="21" t="s">
        <v>5177</v>
      </c>
      <c r="X1620" s="21" t="s">
        <v>621</v>
      </c>
      <c r="Y1620" s="26" t="s">
        <v>138</v>
      </c>
    </row>
    <row r="1621" spans="2:25" ht="13.8" x14ac:dyDescent="0.25">
      <c r="B1621" s="20" t="s">
        <v>2806</v>
      </c>
      <c r="C1621" s="21" t="s">
        <v>1700</v>
      </c>
      <c r="D1621" s="21" t="s">
        <v>2807</v>
      </c>
      <c r="E1621" s="22">
        <v>3185</v>
      </c>
      <c r="F1621" s="21" t="s">
        <v>2803</v>
      </c>
      <c r="G1621" s="21" t="s">
        <v>872</v>
      </c>
      <c r="H1621" s="21" t="s">
        <v>101</v>
      </c>
      <c r="I1621" s="21" t="s">
        <v>34</v>
      </c>
      <c r="J1621" s="23">
        <v>30713</v>
      </c>
      <c r="K1621" s="24">
        <v>1984</v>
      </c>
      <c r="L1621" s="21" t="s">
        <v>100</v>
      </c>
      <c r="M1621" s="21" t="s">
        <v>15</v>
      </c>
      <c r="N1621" s="21" t="s">
        <v>925</v>
      </c>
      <c r="O1621" s="21" t="s">
        <v>101</v>
      </c>
      <c r="P1621" s="21" t="s">
        <v>15</v>
      </c>
      <c r="Q1621" s="21" t="s">
        <v>30</v>
      </c>
      <c r="R1621" s="21" t="s">
        <v>102</v>
      </c>
      <c r="S1621" s="25">
        <v>535</v>
      </c>
      <c r="T1621" s="25">
        <v>500</v>
      </c>
      <c r="U1621" s="25" t="s">
        <v>101</v>
      </c>
      <c r="V1621" s="21" t="s">
        <v>103</v>
      </c>
      <c r="W1621" s="21" t="s">
        <v>5177</v>
      </c>
      <c r="X1621" s="21" t="s">
        <v>621</v>
      </c>
      <c r="Y1621" s="26" t="s">
        <v>138</v>
      </c>
    </row>
    <row r="1622" spans="2:25" ht="13.8" x14ac:dyDescent="0.25">
      <c r="B1622" s="20" t="s">
        <v>2808</v>
      </c>
      <c r="C1622" s="21" t="s">
        <v>1700</v>
      </c>
      <c r="D1622" s="21" t="s">
        <v>2809</v>
      </c>
      <c r="E1622" s="22">
        <v>3185</v>
      </c>
      <c r="F1622" s="21" t="s">
        <v>2803</v>
      </c>
      <c r="G1622" s="21" t="s">
        <v>872</v>
      </c>
      <c r="H1622" s="21" t="s">
        <v>101</v>
      </c>
      <c r="I1622" s="21" t="s">
        <v>34</v>
      </c>
      <c r="J1622" s="23">
        <v>31326</v>
      </c>
      <c r="K1622" s="24">
        <v>1985</v>
      </c>
      <c r="L1622" s="21" t="s">
        <v>100</v>
      </c>
      <c r="M1622" s="21" t="s">
        <v>15</v>
      </c>
      <c r="N1622" s="21" t="s">
        <v>925</v>
      </c>
      <c r="O1622" s="21" t="s">
        <v>101</v>
      </c>
      <c r="P1622" s="21" t="s">
        <v>15</v>
      </c>
      <c r="Q1622" s="21" t="s">
        <v>30</v>
      </c>
      <c r="R1622" s="21" t="s">
        <v>102</v>
      </c>
      <c r="S1622" s="25">
        <v>535</v>
      </c>
      <c r="T1622" s="25">
        <v>500</v>
      </c>
      <c r="U1622" s="25" t="s">
        <v>101</v>
      </c>
      <c r="V1622" s="21" t="s">
        <v>103</v>
      </c>
      <c r="W1622" s="21" t="s">
        <v>5177</v>
      </c>
      <c r="X1622" s="21" t="s">
        <v>621</v>
      </c>
      <c r="Y1622" s="26" t="s">
        <v>138</v>
      </c>
    </row>
    <row r="1623" spans="2:25" ht="13.8" x14ac:dyDescent="0.25">
      <c r="B1623" s="20" t="s">
        <v>4293</v>
      </c>
      <c r="C1623" s="21" t="s">
        <v>3317</v>
      </c>
      <c r="D1623" s="21" t="s">
        <v>4294</v>
      </c>
      <c r="E1623" s="22">
        <v>6502</v>
      </c>
      <c r="F1623" s="21" t="s">
        <v>4295</v>
      </c>
      <c r="G1623" s="21" t="s">
        <v>4296</v>
      </c>
      <c r="H1623" s="21">
        <v>2</v>
      </c>
      <c r="I1623" s="21" t="s">
        <v>37</v>
      </c>
      <c r="J1623" s="23">
        <v>24795</v>
      </c>
      <c r="K1623" s="24">
        <v>1967</v>
      </c>
      <c r="L1623" s="21" t="s">
        <v>100</v>
      </c>
      <c r="M1623" s="21" t="s">
        <v>167</v>
      </c>
      <c r="N1623" s="21" t="s">
        <v>101</v>
      </c>
      <c r="O1623" s="21" t="s">
        <v>22</v>
      </c>
      <c r="P1623" s="21" t="s">
        <v>22</v>
      </c>
      <c r="Q1623" s="21" t="s">
        <v>32</v>
      </c>
      <c r="R1623" s="21" t="s">
        <v>102</v>
      </c>
      <c r="S1623" s="25">
        <v>40</v>
      </c>
      <c r="T1623" s="25">
        <v>39.9</v>
      </c>
      <c r="U1623" s="25" t="s">
        <v>101</v>
      </c>
      <c r="V1623" s="21" t="s">
        <v>101</v>
      </c>
      <c r="W1623" s="21" t="s">
        <v>152</v>
      </c>
      <c r="X1623" s="21" t="s">
        <v>186</v>
      </c>
      <c r="Y1623" s="26" t="s">
        <v>106</v>
      </c>
    </row>
    <row r="1624" spans="2:25" ht="13.8" x14ac:dyDescent="0.25">
      <c r="B1624" s="20" t="s">
        <v>4297</v>
      </c>
      <c r="C1624" s="21" t="s">
        <v>3317</v>
      </c>
      <c r="D1624" s="21" t="s">
        <v>4298</v>
      </c>
      <c r="E1624" s="22">
        <v>6502</v>
      </c>
      <c r="F1624" s="21" t="s">
        <v>4295</v>
      </c>
      <c r="G1624" s="21" t="s">
        <v>4296</v>
      </c>
      <c r="H1624" s="21">
        <v>2</v>
      </c>
      <c r="I1624" s="21" t="s">
        <v>37</v>
      </c>
      <c r="J1624" s="23">
        <v>24927</v>
      </c>
      <c r="K1624" s="24">
        <v>1968</v>
      </c>
      <c r="L1624" s="21" t="s">
        <v>100</v>
      </c>
      <c r="M1624" s="21" t="s">
        <v>167</v>
      </c>
      <c r="N1624" s="21" t="s">
        <v>101</v>
      </c>
      <c r="O1624" s="21" t="s">
        <v>22</v>
      </c>
      <c r="P1624" s="21" t="s">
        <v>22</v>
      </c>
      <c r="Q1624" s="21" t="s">
        <v>32</v>
      </c>
      <c r="R1624" s="21" t="s">
        <v>102</v>
      </c>
      <c r="S1624" s="25">
        <v>40</v>
      </c>
      <c r="T1624" s="25">
        <v>39.9</v>
      </c>
      <c r="U1624" s="25" t="s">
        <v>101</v>
      </c>
      <c r="V1624" s="21" t="s">
        <v>101</v>
      </c>
      <c r="W1624" s="21" t="s">
        <v>152</v>
      </c>
      <c r="X1624" s="21" t="s">
        <v>186</v>
      </c>
      <c r="Y1624" s="26" t="s">
        <v>106</v>
      </c>
    </row>
    <row r="1625" spans="2:25" ht="13.8" x14ac:dyDescent="0.25">
      <c r="B1625" s="20" t="s">
        <v>4299</v>
      </c>
      <c r="C1625" s="21" t="s">
        <v>3433</v>
      </c>
      <c r="D1625" s="21" t="s">
        <v>4300</v>
      </c>
      <c r="E1625" s="22">
        <v>84184</v>
      </c>
      <c r="F1625" s="21" t="s">
        <v>4301</v>
      </c>
      <c r="G1625" s="21" t="s">
        <v>4302</v>
      </c>
      <c r="H1625" s="21">
        <v>1</v>
      </c>
      <c r="I1625" s="21" t="s">
        <v>38</v>
      </c>
      <c r="J1625" s="23">
        <v>18842</v>
      </c>
      <c r="K1625" s="24">
        <v>1951</v>
      </c>
      <c r="L1625" s="21" t="s">
        <v>100</v>
      </c>
      <c r="M1625" s="21" t="s">
        <v>91</v>
      </c>
      <c r="N1625" s="21" t="s">
        <v>101</v>
      </c>
      <c r="O1625" s="21" t="s">
        <v>101</v>
      </c>
      <c r="P1625" s="21" t="s">
        <v>91</v>
      </c>
      <c r="Q1625" s="21" t="s">
        <v>32</v>
      </c>
      <c r="R1625" s="21" t="s">
        <v>102</v>
      </c>
      <c r="S1625" s="25">
        <v>6</v>
      </c>
      <c r="T1625" s="25">
        <v>6</v>
      </c>
      <c r="U1625" s="25" t="s">
        <v>101</v>
      </c>
      <c r="V1625" s="21" t="s">
        <v>101</v>
      </c>
      <c r="W1625" s="21" t="s">
        <v>5177</v>
      </c>
      <c r="X1625" s="21" t="s">
        <v>5466</v>
      </c>
      <c r="Y1625" s="26" t="s">
        <v>106</v>
      </c>
    </row>
    <row r="1626" spans="2:25" ht="13.8" x14ac:dyDescent="0.25">
      <c r="B1626" s="20" t="s">
        <v>4303</v>
      </c>
      <c r="C1626" s="21" t="s">
        <v>3433</v>
      </c>
      <c r="D1626" s="21" t="s">
        <v>4304</v>
      </c>
      <c r="E1626" s="22">
        <v>84184</v>
      </c>
      <c r="F1626" s="21" t="s">
        <v>4301</v>
      </c>
      <c r="G1626" s="21" t="s">
        <v>4302</v>
      </c>
      <c r="H1626" s="21">
        <v>1</v>
      </c>
      <c r="I1626" s="21" t="s">
        <v>38</v>
      </c>
      <c r="J1626" s="23">
        <v>18842</v>
      </c>
      <c r="K1626" s="24">
        <v>1951</v>
      </c>
      <c r="L1626" s="21" t="s">
        <v>100</v>
      </c>
      <c r="M1626" s="21" t="s">
        <v>91</v>
      </c>
      <c r="N1626" s="21" t="s">
        <v>101</v>
      </c>
      <c r="O1626" s="21" t="s">
        <v>101</v>
      </c>
      <c r="P1626" s="21" t="s">
        <v>91</v>
      </c>
      <c r="Q1626" s="21" t="s">
        <v>32</v>
      </c>
      <c r="R1626" s="21" t="s">
        <v>102</v>
      </c>
      <c r="S1626" s="25">
        <v>6</v>
      </c>
      <c r="T1626" s="25">
        <v>6</v>
      </c>
      <c r="U1626" s="25" t="s">
        <v>101</v>
      </c>
      <c r="V1626" s="21" t="s">
        <v>101</v>
      </c>
      <c r="W1626" s="21" t="s">
        <v>5177</v>
      </c>
      <c r="X1626" s="21" t="s">
        <v>5466</v>
      </c>
      <c r="Y1626" s="26" t="s">
        <v>106</v>
      </c>
    </row>
    <row r="1627" spans="2:25" ht="13.8" x14ac:dyDescent="0.25">
      <c r="B1627" s="20" t="s">
        <v>4305</v>
      </c>
      <c r="C1627" s="21" t="s">
        <v>3433</v>
      </c>
      <c r="D1627" s="21" t="s">
        <v>4306</v>
      </c>
      <c r="E1627" s="22">
        <v>84184</v>
      </c>
      <c r="F1627" s="21" t="s">
        <v>4301</v>
      </c>
      <c r="G1627" s="21" t="s">
        <v>4302</v>
      </c>
      <c r="H1627" s="21">
        <v>1</v>
      </c>
      <c r="I1627" s="21" t="s">
        <v>38</v>
      </c>
      <c r="J1627" s="23">
        <v>18842</v>
      </c>
      <c r="K1627" s="24">
        <v>1951</v>
      </c>
      <c r="L1627" s="21" t="s">
        <v>100</v>
      </c>
      <c r="M1627" s="21" t="s">
        <v>91</v>
      </c>
      <c r="N1627" s="21" t="s">
        <v>101</v>
      </c>
      <c r="O1627" s="21" t="s">
        <v>101</v>
      </c>
      <c r="P1627" s="21" t="s">
        <v>91</v>
      </c>
      <c r="Q1627" s="21" t="s">
        <v>32</v>
      </c>
      <c r="R1627" s="21" t="s">
        <v>102</v>
      </c>
      <c r="S1627" s="25">
        <v>6</v>
      </c>
      <c r="T1627" s="25">
        <v>6</v>
      </c>
      <c r="U1627" s="25" t="s">
        <v>101</v>
      </c>
      <c r="V1627" s="21" t="s">
        <v>101</v>
      </c>
      <c r="W1627" s="21" t="s">
        <v>5177</v>
      </c>
      <c r="X1627" s="21" t="s">
        <v>5466</v>
      </c>
      <c r="Y1627" s="26" t="s">
        <v>106</v>
      </c>
    </row>
    <row r="1628" spans="2:25" ht="13.8" x14ac:dyDescent="0.25">
      <c r="B1628" s="20" t="s">
        <v>5670</v>
      </c>
      <c r="C1628" s="21" t="s">
        <v>5718</v>
      </c>
      <c r="D1628" s="21" t="s">
        <v>5722</v>
      </c>
      <c r="E1628" s="22">
        <v>48336</v>
      </c>
      <c r="F1628" s="21" t="s">
        <v>5720</v>
      </c>
      <c r="G1628" s="21" t="s">
        <v>101</v>
      </c>
      <c r="H1628" s="21" t="s">
        <v>101</v>
      </c>
      <c r="I1628" s="21" t="s">
        <v>29</v>
      </c>
      <c r="J1628" s="23">
        <v>45272</v>
      </c>
      <c r="K1628" s="24">
        <v>2023</v>
      </c>
      <c r="L1628" s="21" t="s">
        <v>100</v>
      </c>
      <c r="M1628" s="21" t="s">
        <v>14</v>
      </c>
      <c r="N1628" s="21" t="s">
        <v>5174</v>
      </c>
      <c r="O1628" s="21" t="s">
        <v>101</v>
      </c>
      <c r="P1628" s="21" t="s">
        <v>14</v>
      </c>
      <c r="Q1628" s="21" t="s">
        <v>30</v>
      </c>
      <c r="R1628" s="21" t="s">
        <v>102</v>
      </c>
      <c r="S1628" s="25">
        <v>3.3519999999999999</v>
      </c>
      <c r="T1628" s="25">
        <v>3.3519999999999999</v>
      </c>
      <c r="U1628" s="25" t="s">
        <v>101</v>
      </c>
      <c r="V1628" s="21" t="s">
        <v>160</v>
      </c>
      <c r="W1628" s="21" t="s">
        <v>152</v>
      </c>
      <c r="X1628" s="21" t="s">
        <v>378</v>
      </c>
      <c r="Y1628" s="26" t="s">
        <v>112</v>
      </c>
    </row>
    <row r="1629" spans="2:25" ht="13.8" x14ac:dyDescent="0.25">
      <c r="B1629" s="20" t="s">
        <v>5143</v>
      </c>
      <c r="C1629" s="21" t="s">
        <v>3472</v>
      </c>
      <c r="D1629" s="21" t="s">
        <v>5144</v>
      </c>
      <c r="E1629" s="22">
        <v>84513</v>
      </c>
      <c r="F1629" s="21" t="s">
        <v>4309</v>
      </c>
      <c r="G1629" s="21" t="s">
        <v>5145</v>
      </c>
      <c r="H1629" s="21">
        <v>1</v>
      </c>
      <c r="I1629" s="21" t="s">
        <v>38</v>
      </c>
      <c r="J1629" s="23">
        <v>44614</v>
      </c>
      <c r="K1629" s="24">
        <v>2022</v>
      </c>
      <c r="L1629" s="21" t="s">
        <v>100</v>
      </c>
      <c r="M1629" s="21" t="s">
        <v>91</v>
      </c>
      <c r="N1629" s="21" t="s">
        <v>101</v>
      </c>
      <c r="O1629" s="21" t="s">
        <v>101</v>
      </c>
      <c r="P1629" s="21" t="s">
        <v>91</v>
      </c>
      <c r="Q1629" s="21" t="s">
        <v>32</v>
      </c>
      <c r="R1629" s="21" t="s">
        <v>102</v>
      </c>
      <c r="S1629" s="25">
        <v>40</v>
      </c>
      <c r="T1629" s="25">
        <v>40</v>
      </c>
      <c r="U1629" s="25" t="s">
        <v>101</v>
      </c>
      <c r="V1629" s="21" t="s">
        <v>101</v>
      </c>
      <c r="W1629" s="21" t="s">
        <v>152</v>
      </c>
      <c r="X1629" s="21" t="s">
        <v>218</v>
      </c>
      <c r="Y1629" s="26" t="s">
        <v>106</v>
      </c>
    </row>
    <row r="1630" spans="2:25" ht="13.8" x14ac:dyDescent="0.25">
      <c r="B1630" s="20" t="s">
        <v>5146</v>
      </c>
      <c r="C1630" s="21" t="s">
        <v>3472</v>
      </c>
      <c r="D1630" s="21" t="s">
        <v>5147</v>
      </c>
      <c r="E1630" s="22">
        <v>84513</v>
      </c>
      <c r="F1630" s="21" t="s">
        <v>4309</v>
      </c>
      <c r="G1630" s="21" t="s">
        <v>5145</v>
      </c>
      <c r="H1630" s="21">
        <v>1</v>
      </c>
      <c r="I1630" s="21" t="s">
        <v>38</v>
      </c>
      <c r="J1630" s="23">
        <v>44643</v>
      </c>
      <c r="K1630" s="24">
        <v>2022</v>
      </c>
      <c r="L1630" s="21" t="s">
        <v>100</v>
      </c>
      <c r="M1630" s="21" t="s">
        <v>91</v>
      </c>
      <c r="N1630" s="21" t="s">
        <v>101</v>
      </c>
      <c r="O1630" s="21" t="s">
        <v>101</v>
      </c>
      <c r="P1630" s="21" t="s">
        <v>91</v>
      </c>
      <c r="Q1630" s="21" t="s">
        <v>32</v>
      </c>
      <c r="R1630" s="21" t="s">
        <v>102</v>
      </c>
      <c r="S1630" s="25">
        <v>40</v>
      </c>
      <c r="T1630" s="25">
        <v>40</v>
      </c>
      <c r="U1630" s="25" t="s">
        <v>101</v>
      </c>
      <c r="V1630" s="21" t="s">
        <v>101</v>
      </c>
      <c r="W1630" s="21" t="s">
        <v>152</v>
      </c>
      <c r="X1630" s="21" t="s">
        <v>218</v>
      </c>
      <c r="Y1630" s="26" t="s">
        <v>106</v>
      </c>
    </row>
    <row r="1631" spans="2:25" ht="13.8" x14ac:dyDescent="0.25">
      <c r="B1631" s="20" t="s">
        <v>5148</v>
      </c>
      <c r="C1631" s="21" t="s">
        <v>3472</v>
      </c>
      <c r="D1631" s="21" t="s">
        <v>5149</v>
      </c>
      <c r="E1631" s="22">
        <v>84513</v>
      </c>
      <c r="F1631" s="21" t="s">
        <v>4309</v>
      </c>
      <c r="G1631" s="21" t="s">
        <v>5145</v>
      </c>
      <c r="H1631" s="21">
        <v>1</v>
      </c>
      <c r="I1631" s="21" t="s">
        <v>38</v>
      </c>
      <c r="J1631" s="23">
        <v>44679</v>
      </c>
      <c r="K1631" s="24">
        <v>2022</v>
      </c>
      <c r="L1631" s="21" t="s">
        <v>100</v>
      </c>
      <c r="M1631" s="21" t="s">
        <v>91</v>
      </c>
      <c r="N1631" s="21" t="s">
        <v>101</v>
      </c>
      <c r="O1631" s="21" t="s">
        <v>101</v>
      </c>
      <c r="P1631" s="21" t="s">
        <v>91</v>
      </c>
      <c r="Q1631" s="21" t="s">
        <v>32</v>
      </c>
      <c r="R1631" s="21" t="s">
        <v>102</v>
      </c>
      <c r="S1631" s="25">
        <v>40</v>
      </c>
      <c r="T1631" s="25">
        <v>40</v>
      </c>
      <c r="U1631" s="25" t="s">
        <v>101</v>
      </c>
      <c r="V1631" s="21" t="s">
        <v>101</v>
      </c>
      <c r="W1631" s="21" t="s">
        <v>152</v>
      </c>
      <c r="X1631" s="21" t="s">
        <v>218</v>
      </c>
      <c r="Y1631" s="26" t="s">
        <v>106</v>
      </c>
    </row>
    <row r="1632" spans="2:25" ht="13.8" x14ac:dyDescent="0.25">
      <c r="B1632" s="20" t="s">
        <v>2730</v>
      </c>
      <c r="C1632" s="21" t="s">
        <v>2731</v>
      </c>
      <c r="D1632" s="21" t="s">
        <v>2337</v>
      </c>
      <c r="E1632" s="22">
        <v>38315</v>
      </c>
      <c r="F1632" s="21" t="s">
        <v>2732</v>
      </c>
      <c r="G1632" s="21" t="s">
        <v>1241</v>
      </c>
      <c r="H1632" s="21">
        <v>13</v>
      </c>
      <c r="I1632" s="21" t="s">
        <v>33</v>
      </c>
      <c r="J1632" s="23">
        <v>28734</v>
      </c>
      <c r="K1632" s="24">
        <v>1978</v>
      </c>
      <c r="L1632" s="21" t="s">
        <v>100</v>
      </c>
      <c r="M1632" s="21" t="s">
        <v>16</v>
      </c>
      <c r="N1632" s="21" t="s">
        <v>110</v>
      </c>
      <c r="O1632" s="21" t="s">
        <v>101</v>
      </c>
      <c r="P1632" s="21" t="s">
        <v>16</v>
      </c>
      <c r="Q1632" s="21" t="s">
        <v>30</v>
      </c>
      <c r="R1632" s="21" t="s">
        <v>102</v>
      </c>
      <c r="S1632" s="25">
        <v>3.5</v>
      </c>
      <c r="T1632" s="25">
        <v>3</v>
      </c>
      <c r="U1632" s="25" t="s">
        <v>101</v>
      </c>
      <c r="V1632" s="21" t="s">
        <v>118</v>
      </c>
      <c r="W1632" s="21" t="s">
        <v>5177</v>
      </c>
      <c r="X1632" s="21" t="s">
        <v>5473</v>
      </c>
      <c r="Y1632" s="26" t="s">
        <v>112</v>
      </c>
    </row>
    <row r="1633" spans="2:25" ht="13.8" x14ac:dyDescent="0.25">
      <c r="B1633" s="20" t="s">
        <v>2733</v>
      </c>
      <c r="C1633" s="21" t="s">
        <v>2731</v>
      </c>
      <c r="D1633" s="21" t="s">
        <v>2340</v>
      </c>
      <c r="E1633" s="22">
        <v>38315</v>
      </c>
      <c r="F1633" s="21" t="s">
        <v>2732</v>
      </c>
      <c r="G1633" s="21" t="s">
        <v>1241</v>
      </c>
      <c r="H1633" s="21">
        <v>13</v>
      </c>
      <c r="I1633" s="21" t="s">
        <v>33</v>
      </c>
      <c r="J1633" s="23">
        <v>28734</v>
      </c>
      <c r="K1633" s="24">
        <v>1978</v>
      </c>
      <c r="L1633" s="21" t="s">
        <v>100</v>
      </c>
      <c r="M1633" s="21" t="s">
        <v>16</v>
      </c>
      <c r="N1633" s="21" t="s">
        <v>110</v>
      </c>
      <c r="O1633" s="21" t="s">
        <v>101</v>
      </c>
      <c r="P1633" s="21" t="s">
        <v>16</v>
      </c>
      <c r="Q1633" s="21" t="s">
        <v>30</v>
      </c>
      <c r="R1633" s="21" t="s">
        <v>102</v>
      </c>
      <c r="S1633" s="25">
        <v>9</v>
      </c>
      <c r="T1633" s="25">
        <v>8.5</v>
      </c>
      <c r="U1633" s="25" t="s">
        <v>101</v>
      </c>
      <c r="V1633" s="21" t="s">
        <v>118</v>
      </c>
      <c r="W1633" s="21" t="s">
        <v>5177</v>
      </c>
      <c r="X1633" s="21" t="s">
        <v>5473</v>
      </c>
      <c r="Y1633" s="26" t="s">
        <v>112</v>
      </c>
    </row>
    <row r="1634" spans="2:25" ht="13.8" x14ac:dyDescent="0.25">
      <c r="B1634" s="20" t="s">
        <v>1351</v>
      </c>
      <c r="C1634" s="21" t="s">
        <v>5921</v>
      </c>
      <c r="D1634" s="21" t="s">
        <v>5041</v>
      </c>
      <c r="E1634" s="22">
        <v>86956</v>
      </c>
      <c r="F1634" s="21" t="s">
        <v>1352</v>
      </c>
      <c r="G1634" s="21" t="s">
        <v>1353</v>
      </c>
      <c r="H1634" s="21">
        <v>10</v>
      </c>
      <c r="I1634" s="21" t="s">
        <v>38</v>
      </c>
      <c r="J1634" s="23">
        <v>36845</v>
      </c>
      <c r="K1634" s="24">
        <v>2000</v>
      </c>
      <c r="L1634" s="21" t="s">
        <v>100</v>
      </c>
      <c r="M1634" s="21" t="s">
        <v>91</v>
      </c>
      <c r="N1634" s="21" t="s">
        <v>101</v>
      </c>
      <c r="O1634" s="21" t="s">
        <v>101</v>
      </c>
      <c r="P1634" s="21" t="s">
        <v>91</v>
      </c>
      <c r="Q1634" s="21" t="s">
        <v>32</v>
      </c>
      <c r="R1634" s="21" t="s">
        <v>102</v>
      </c>
      <c r="S1634" s="25">
        <v>1.1619999999999999</v>
      </c>
      <c r="T1634" s="25">
        <v>1.1619999999999999</v>
      </c>
      <c r="U1634" s="25" t="s">
        <v>101</v>
      </c>
      <c r="V1634" s="21" t="s">
        <v>101</v>
      </c>
      <c r="W1634" s="21" t="s">
        <v>5177</v>
      </c>
      <c r="X1634" s="21" t="s">
        <v>1354</v>
      </c>
      <c r="Y1634" s="26" t="s">
        <v>106</v>
      </c>
    </row>
    <row r="1635" spans="2:25" ht="13.8" x14ac:dyDescent="0.25">
      <c r="B1635" s="20" t="s">
        <v>348</v>
      </c>
      <c r="C1635" s="21" t="s">
        <v>349</v>
      </c>
      <c r="D1635" s="21" t="s">
        <v>350</v>
      </c>
      <c r="E1635" s="22">
        <v>19057</v>
      </c>
      <c r="F1635" s="21" t="s">
        <v>351</v>
      </c>
      <c r="G1635" s="21" t="s">
        <v>352</v>
      </c>
      <c r="H1635" s="21">
        <v>8</v>
      </c>
      <c r="I1635" s="21" t="s">
        <v>39</v>
      </c>
      <c r="J1635" s="23">
        <v>41898</v>
      </c>
      <c r="K1635" s="24">
        <v>2014</v>
      </c>
      <c r="L1635" s="21" t="s">
        <v>100</v>
      </c>
      <c r="M1635" s="21" t="s">
        <v>167</v>
      </c>
      <c r="N1635" s="21" t="s">
        <v>101</v>
      </c>
      <c r="O1635" s="21" t="s">
        <v>5868</v>
      </c>
      <c r="P1635" s="21" t="s">
        <v>66</v>
      </c>
      <c r="Q1635" s="21" t="s">
        <v>32</v>
      </c>
      <c r="R1635" s="21" t="s">
        <v>102</v>
      </c>
      <c r="S1635" s="25">
        <v>5.4</v>
      </c>
      <c r="T1635" s="25">
        <v>5</v>
      </c>
      <c r="U1635" s="25" t="s">
        <v>101</v>
      </c>
      <c r="V1635" s="21" t="s">
        <v>101</v>
      </c>
      <c r="W1635" s="21" t="s">
        <v>101</v>
      </c>
      <c r="X1635" s="21" t="s">
        <v>353</v>
      </c>
      <c r="Y1635" s="26" t="s">
        <v>112</v>
      </c>
    </row>
    <row r="1636" spans="2:25" ht="13.8" x14ac:dyDescent="0.25">
      <c r="B1636" s="20" t="s">
        <v>2786</v>
      </c>
      <c r="C1636" s="21" t="s">
        <v>2787</v>
      </c>
      <c r="D1636" s="21" t="s">
        <v>2787</v>
      </c>
      <c r="E1636" s="22">
        <v>39418</v>
      </c>
      <c r="F1636" s="21" t="s">
        <v>619</v>
      </c>
      <c r="G1636" s="21" t="s">
        <v>2788</v>
      </c>
      <c r="H1636" s="21">
        <v>6</v>
      </c>
      <c r="I1636" s="21" t="s">
        <v>37</v>
      </c>
      <c r="J1636" s="23">
        <v>39422</v>
      </c>
      <c r="K1636" s="24">
        <v>2007</v>
      </c>
      <c r="L1636" s="21" t="s">
        <v>100</v>
      </c>
      <c r="M1636" s="21" t="s">
        <v>151</v>
      </c>
      <c r="N1636" s="21" t="s">
        <v>5167</v>
      </c>
      <c r="O1636" s="21" t="s">
        <v>101</v>
      </c>
      <c r="P1636" s="21" t="s">
        <v>13</v>
      </c>
      <c r="Q1636" s="21" t="s">
        <v>30</v>
      </c>
      <c r="R1636" s="21" t="s">
        <v>102</v>
      </c>
      <c r="S1636" s="25">
        <v>27</v>
      </c>
      <c r="T1636" s="25">
        <v>24</v>
      </c>
      <c r="U1636" s="25" t="s">
        <v>101</v>
      </c>
      <c r="V1636" s="21" t="s">
        <v>103</v>
      </c>
      <c r="W1636" s="21" t="s">
        <v>152</v>
      </c>
      <c r="X1636" s="21" t="s">
        <v>186</v>
      </c>
      <c r="Y1636" s="26" t="s">
        <v>106</v>
      </c>
    </row>
    <row r="1637" spans="2:25" ht="13.8" x14ac:dyDescent="0.25">
      <c r="B1637" s="20" t="s">
        <v>1277</v>
      </c>
      <c r="C1637" s="21" t="s">
        <v>5725</v>
      </c>
      <c r="D1637" s="21" t="s">
        <v>1278</v>
      </c>
      <c r="E1637" s="22">
        <v>92555</v>
      </c>
      <c r="F1637" s="21" t="s">
        <v>1279</v>
      </c>
      <c r="G1637" s="21" t="s">
        <v>1280</v>
      </c>
      <c r="H1637" s="21">
        <v>5</v>
      </c>
      <c r="I1637" s="21" t="s">
        <v>38</v>
      </c>
      <c r="J1637" s="23">
        <v>18994</v>
      </c>
      <c r="K1637" s="24">
        <v>1952</v>
      </c>
      <c r="L1637" s="21" t="s">
        <v>100</v>
      </c>
      <c r="M1637" s="21" t="s">
        <v>91</v>
      </c>
      <c r="N1637" s="21" t="s">
        <v>101</v>
      </c>
      <c r="O1637" s="21" t="s">
        <v>101</v>
      </c>
      <c r="P1637" s="21" t="s">
        <v>91</v>
      </c>
      <c r="Q1637" s="21" t="s">
        <v>32</v>
      </c>
      <c r="R1637" s="21" t="s">
        <v>102</v>
      </c>
      <c r="S1637" s="25">
        <v>1.8</v>
      </c>
      <c r="T1637" s="25">
        <v>1.8</v>
      </c>
      <c r="U1637" s="25" t="s">
        <v>101</v>
      </c>
      <c r="V1637" s="21" t="s">
        <v>101</v>
      </c>
      <c r="W1637" s="21" t="s">
        <v>152</v>
      </c>
      <c r="X1637" s="21" t="s">
        <v>218</v>
      </c>
      <c r="Y1637" s="26" t="s">
        <v>106</v>
      </c>
    </row>
    <row r="1638" spans="2:25" ht="13.8" x14ac:dyDescent="0.25">
      <c r="B1638" s="20" t="s">
        <v>5617</v>
      </c>
      <c r="C1638" s="21" t="s">
        <v>5725</v>
      </c>
      <c r="D1638" s="21" t="s">
        <v>1281</v>
      </c>
      <c r="E1638" s="22">
        <v>92555</v>
      </c>
      <c r="F1638" s="21" t="s">
        <v>1279</v>
      </c>
      <c r="G1638" s="21" t="s">
        <v>1280</v>
      </c>
      <c r="H1638" s="21">
        <v>6</v>
      </c>
      <c r="I1638" s="21" t="s">
        <v>38</v>
      </c>
      <c r="J1638" s="23">
        <v>20090</v>
      </c>
      <c r="K1638" s="24">
        <v>1955</v>
      </c>
      <c r="L1638" s="21" t="s">
        <v>100</v>
      </c>
      <c r="M1638" s="21" t="s">
        <v>167</v>
      </c>
      <c r="N1638" s="21" t="s">
        <v>101</v>
      </c>
      <c r="O1638" s="21" t="s">
        <v>22</v>
      </c>
      <c r="P1638" s="21" t="s">
        <v>22</v>
      </c>
      <c r="Q1638" s="21" t="s">
        <v>32</v>
      </c>
      <c r="R1638" s="21" t="s">
        <v>102</v>
      </c>
      <c r="S1638" s="25">
        <v>33</v>
      </c>
      <c r="T1638" s="25">
        <v>33</v>
      </c>
      <c r="U1638" s="25" t="s">
        <v>101</v>
      </c>
      <c r="V1638" s="21" t="s">
        <v>101</v>
      </c>
      <c r="W1638" s="21" t="s">
        <v>152</v>
      </c>
      <c r="X1638" s="21" t="s">
        <v>218</v>
      </c>
      <c r="Y1638" s="26" t="s">
        <v>106</v>
      </c>
    </row>
    <row r="1639" spans="2:25" ht="13.8" x14ac:dyDescent="0.25">
      <c r="B1639" s="20" t="s">
        <v>5618</v>
      </c>
      <c r="C1639" s="21" t="s">
        <v>5725</v>
      </c>
      <c r="D1639" s="21" t="s">
        <v>1282</v>
      </c>
      <c r="E1639" s="22">
        <v>92555</v>
      </c>
      <c r="F1639" s="21" t="s">
        <v>1279</v>
      </c>
      <c r="G1639" s="21" t="s">
        <v>1280</v>
      </c>
      <c r="H1639" s="21">
        <v>6</v>
      </c>
      <c r="I1639" s="21" t="s">
        <v>38</v>
      </c>
      <c r="J1639" s="23">
        <v>20090</v>
      </c>
      <c r="K1639" s="24">
        <v>1955</v>
      </c>
      <c r="L1639" s="21" t="s">
        <v>100</v>
      </c>
      <c r="M1639" s="21" t="s">
        <v>167</v>
      </c>
      <c r="N1639" s="21" t="s">
        <v>101</v>
      </c>
      <c r="O1639" s="21" t="s">
        <v>22</v>
      </c>
      <c r="P1639" s="21" t="s">
        <v>22</v>
      </c>
      <c r="Q1639" s="21" t="s">
        <v>32</v>
      </c>
      <c r="R1639" s="21" t="s">
        <v>102</v>
      </c>
      <c r="S1639" s="25">
        <v>33</v>
      </c>
      <c r="T1639" s="25">
        <v>33</v>
      </c>
      <c r="U1639" s="25" t="s">
        <v>101</v>
      </c>
      <c r="V1639" s="21" t="s">
        <v>101</v>
      </c>
      <c r="W1639" s="21" t="s">
        <v>152</v>
      </c>
      <c r="X1639" s="21" t="s">
        <v>218</v>
      </c>
      <c r="Y1639" s="26" t="s">
        <v>106</v>
      </c>
    </row>
    <row r="1640" spans="2:25" ht="13.8" x14ac:dyDescent="0.25">
      <c r="B1640" s="20" t="s">
        <v>5619</v>
      </c>
      <c r="C1640" s="21" t="s">
        <v>5725</v>
      </c>
      <c r="D1640" s="21" t="s">
        <v>1283</v>
      </c>
      <c r="E1640" s="22">
        <v>92555</v>
      </c>
      <c r="F1640" s="21" t="s">
        <v>1279</v>
      </c>
      <c r="G1640" s="21" t="s">
        <v>1280</v>
      </c>
      <c r="H1640" s="21">
        <v>6</v>
      </c>
      <c r="I1640" s="21" t="s">
        <v>38</v>
      </c>
      <c r="J1640" s="23">
        <v>22282</v>
      </c>
      <c r="K1640" s="24">
        <v>1961</v>
      </c>
      <c r="L1640" s="21" t="s">
        <v>100</v>
      </c>
      <c r="M1640" s="21" t="s">
        <v>167</v>
      </c>
      <c r="N1640" s="21" t="s">
        <v>101</v>
      </c>
      <c r="O1640" s="21" t="s">
        <v>22</v>
      </c>
      <c r="P1640" s="21" t="s">
        <v>22</v>
      </c>
      <c r="Q1640" s="21" t="s">
        <v>32</v>
      </c>
      <c r="R1640" s="21" t="s">
        <v>102</v>
      </c>
      <c r="S1640" s="25">
        <v>33</v>
      </c>
      <c r="T1640" s="25">
        <v>33</v>
      </c>
      <c r="U1640" s="25" t="s">
        <v>101</v>
      </c>
      <c r="V1640" s="21" t="s">
        <v>101</v>
      </c>
      <c r="W1640" s="21" t="s">
        <v>152</v>
      </c>
      <c r="X1640" s="21" t="s">
        <v>218</v>
      </c>
      <c r="Y1640" s="26" t="s">
        <v>106</v>
      </c>
    </row>
    <row r="1641" spans="2:25" ht="13.8" x14ac:dyDescent="0.25">
      <c r="B1641" s="20" t="s">
        <v>2831</v>
      </c>
      <c r="C1641" s="21" t="s">
        <v>2832</v>
      </c>
      <c r="D1641" s="21" t="s">
        <v>2833</v>
      </c>
      <c r="E1641" s="22">
        <v>4687</v>
      </c>
      <c r="F1641" s="21" t="s">
        <v>2834</v>
      </c>
      <c r="G1641" s="21" t="s">
        <v>2835</v>
      </c>
      <c r="H1641" s="21">
        <v>45</v>
      </c>
      <c r="I1641" s="21" t="s">
        <v>41</v>
      </c>
      <c r="J1641" s="23">
        <v>41535</v>
      </c>
      <c r="K1641" s="24">
        <v>2013</v>
      </c>
      <c r="L1641" s="21" t="s">
        <v>100</v>
      </c>
      <c r="M1641" s="21" t="s">
        <v>16</v>
      </c>
      <c r="N1641" s="21" t="s">
        <v>110</v>
      </c>
      <c r="O1641" s="21" t="s">
        <v>101</v>
      </c>
      <c r="P1641" s="21" t="s">
        <v>16</v>
      </c>
      <c r="Q1641" s="21" t="s">
        <v>30</v>
      </c>
      <c r="R1641" s="21" t="s">
        <v>102</v>
      </c>
      <c r="S1641" s="25">
        <v>1.4339999999999999</v>
      </c>
      <c r="T1641" s="25">
        <v>1.4339999999999999</v>
      </c>
      <c r="U1641" s="25" t="s">
        <v>101</v>
      </c>
      <c r="V1641" s="21" t="s">
        <v>212</v>
      </c>
      <c r="W1641" s="21" t="s">
        <v>5177</v>
      </c>
      <c r="X1641" s="21" t="s">
        <v>398</v>
      </c>
      <c r="Y1641" s="26" t="s">
        <v>112</v>
      </c>
    </row>
    <row r="1642" spans="2:25" ht="13.8" x14ac:dyDescent="0.25">
      <c r="B1642" s="20" t="s">
        <v>2836</v>
      </c>
      <c r="C1642" s="21" t="s">
        <v>2832</v>
      </c>
      <c r="D1642" s="21" t="s">
        <v>2837</v>
      </c>
      <c r="E1642" s="22">
        <v>4687</v>
      </c>
      <c r="F1642" s="21" t="s">
        <v>2834</v>
      </c>
      <c r="G1642" s="21" t="s">
        <v>2835</v>
      </c>
      <c r="H1642" s="21">
        <v>45</v>
      </c>
      <c r="I1642" s="21" t="s">
        <v>41</v>
      </c>
      <c r="J1642" s="23">
        <v>41535</v>
      </c>
      <c r="K1642" s="24">
        <v>2013</v>
      </c>
      <c r="L1642" s="21" t="s">
        <v>100</v>
      </c>
      <c r="M1642" s="21" t="s">
        <v>16</v>
      </c>
      <c r="N1642" s="21" t="s">
        <v>110</v>
      </c>
      <c r="O1642" s="21" t="s">
        <v>101</v>
      </c>
      <c r="P1642" s="21" t="s">
        <v>16</v>
      </c>
      <c r="Q1642" s="21" t="s">
        <v>30</v>
      </c>
      <c r="R1642" s="21" t="s">
        <v>102</v>
      </c>
      <c r="S1642" s="25">
        <v>9.0229999999999997</v>
      </c>
      <c r="T1642" s="25">
        <v>9.0229999999999997</v>
      </c>
      <c r="U1642" s="25" t="s">
        <v>101</v>
      </c>
      <c r="V1642" s="21" t="s">
        <v>212</v>
      </c>
      <c r="W1642" s="21" t="s">
        <v>5177</v>
      </c>
      <c r="X1642" s="21" t="s">
        <v>398</v>
      </c>
      <c r="Y1642" s="26" t="s">
        <v>112</v>
      </c>
    </row>
    <row r="1643" spans="2:25" ht="13.8" x14ac:dyDescent="0.25">
      <c r="B1643" s="20" t="s">
        <v>2838</v>
      </c>
      <c r="C1643" s="21" t="s">
        <v>2839</v>
      </c>
      <c r="D1643" s="21" t="s">
        <v>2840</v>
      </c>
      <c r="E1643" s="22">
        <v>14929</v>
      </c>
      <c r="F1643" s="21" t="s">
        <v>2841</v>
      </c>
      <c r="G1643" s="21" t="s">
        <v>2842</v>
      </c>
      <c r="H1643" s="21" t="s">
        <v>2843</v>
      </c>
      <c r="I1643" s="21" t="s">
        <v>34</v>
      </c>
      <c r="J1643" s="23">
        <v>42577</v>
      </c>
      <c r="K1643" s="24">
        <v>2016</v>
      </c>
      <c r="L1643" s="21" t="s">
        <v>100</v>
      </c>
      <c r="M1643" s="21" t="s">
        <v>167</v>
      </c>
      <c r="N1643" s="21" t="s">
        <v>101</v>
      </c>
      <c r="O1643" s="21" t="s">
        <v>5868</v>
      </c>
      <c r="P1643" s="21" t="s">
        <v>66</v>
      </c>
      <c r="Q1643" s="21" t="s">
        <v>32</v>
      </c>
      <c r="R1643" s="21" t="s">
        <v>102</v>
      </c>
      <c r="S1643" s="25">
        <v>10</v>
      </c>
      <c r="T1643" s="25">
        <v>10</v>
      </c>
      <c r="U1643" s="25" t="s">
        <v>101</v>
      </c>
      <c r="V1643" s="21" t="s">
        <v>101</v>
      </c>
      <c r="W1643" s="21" t="s">
        <v>152</v>
      </c>
      <c r="X1643" s="21" t="s">
        <v>621</v>
      </c>
      <c r="Y1643" s="26" t="s">
        <v>138</v>
      </c>
    </row>
    <row r="1644" spans="2:25" ht="13.8" x14ac:dyDescent="0.25">
      <c r="B1644" s="20" t="s">
        <v>2844</v>
      </c>
      <c r="C1644" s="21" t="s">
        <v>1847</v>
      </c>
      <c r="D1644" s="21" t="s">
        <v>2845</v>
      </c>
      <c r="E1644" s="22">
        <v>54294</v>
      </c>
      <c r="F1644" s="21" t="s">
        <v>2846</v>
      </c>
      <c r="G1644" s="21" t="s">
        <v>2847</v>
      </c>
      <c r="H1644" s="21" t="s">
        <v>101</v>
      </c>
      <c r="I1644" s="21" t="s">
        <v>36</v>
      </c>
      <c r="J1644" s="23">
        <v>22657</v>
      </c>
      <c r="K1644" s="24">
        <v>1962</v>
      </c>
      <c r="L1644" s="21" t="s">
        <v>100</v>
      </c>
      <c r="M1644" s="21" t="s">
        <v>91</v>
      </c>
      <c r="N1644" s="21" t="s">
        <v>101</v>
      </c>
      <c r="O1644" s="21" t="s">
        <v>101</v>
      </c>
      <c r="P1644" s="21" t="s">
        <v>91</v>
      </c>
      <c r="Q1644" s="21" t="s">
        <v>32</v>
      </c>
      <c r="R1644" s="21" t="s">
        <v>102</v>
      </c>
      <c r="S1644" s="25">
        <v>4.7</v>
      </c>
      <c r="T1644" s="25">
        <v>4.7</v>
      </c>
      <c r="U1644" s="25" t="s">
        <v>101</v>
      </c>
      <c r="V1644" s="21" t="s">
        <v>101</v>
      </c>
      <c r="W1644" s="21" t="s">
        <v>152</v>
      </c>
      <c r="X1644" s="21" t="s">
        <v>378</v>
      </c>
      <c r="Y1644" s="26" t="s">
        <v>178</v>
      </c>
    </row>
    <row r="1645" spans="2:25" ht="13.8" x14ac:dyDescent="0.25">
      <c r="B1645" s="20" t="s">
        <v>2848</v>
      </c>
      <c r="C1645" s="21" t="s">
        <v>1847</v>
      </c>
      <c r="D1645" s="21" t="s">
        <v>2849</v>
      </c>
      <c r="E1645" s="22">
        <v>54294</v>
      </c>
      <c r="F1645" s="21" t="s">
        <v>2846</v>
      </c>
      <c r="G1645" s="21" t="s">
        <v>2847</v>
      </c>
      <c r="H1645" s="21" t="s">
        <v>101</v>
      </c>
      <c r="I1645" s="21" t="s">
        <v>36</v>
      </c>
      <c r="J1645" s="23">
        <v>22657</v>
      </c>
      <c r="K1645" s="24">
        <v>1962</v>
      </c>
      <c r="L1645" s="21" t="s">
        <v>100</v>
      </c>
      <c r="M1645" s="21" t="s">
        <v>91</v>
      </c>
      <c r="N1645" s="21" t="s">
        <v>101</v>
      </c>
      <c r="O1645" s="21" t="s">
        <v>101</v>
      </c>
      <c r="P1645" s="21" t="s">
        <v>91</v>
      </c>
      <c r="Q1645" s="21" t="s">
        <v>32</v>
      </c>
      <c r="R1645" s="21" t="s">
        <v>102</v>
      </c>
      <c r="S1645" s="25">
        <v>4.7</v>
      </c>
      <c r="T1645" s="25">
        <v>4.7</v>
      </c>
      <c r="U1645" s="25" t="s">
        <v>101</v>
      </c>
      <c r="V1645" s="21" t="s">
        <v>101</v>
      </c>
      <c r="W1645" s="21" t="s">
        <v>152</v>
      </c>
      <c r="X1645" s="21" t="s">
        <v>378</v>
      </c>
      <c r="Y1645" s="26" t="s">
        <v>178</v>
      </c>
    </row>
    <row r="1646" spans="2:25" ht="13.8" x14ac:dyDescent="0.25">
      <c r="B1646" s="20" t="s">
        <v>2850</v>
      </c>
      <c r="C1646" s="21" t="s">
        <v>1847</v>
      </c>
      <c r="D1646" s="21" t="s">
        <v>2851</v>
      </c>
      <c r="E1646" s="22">
        <v>54294</v>
      </c>
      <c r="F1646" s="21" t="s">
        <v>2846</v>
      </c>
      <c r="G1646" s="21" t="s">
        <v>2847</v>
      </c>
      <c r="H1646" s="21" t="s">
        <v>101</v>
      </c>
      <c r="I1646" s="21" t="s">
        <v>36</v>
      </c>
      <c r="J1646" s="23">
        <v>22657</v>
      </c>
      <c r="K1646" s="24">
        <v>1962</v>
      </c>
      <c r="L1646" s="21" t="s">
        <v>100</v>
      </c>
      <c r="M1646" s="21" t="s">
        <v>91</v>
      </c>
      <c r="N1646" s="21" t="s">
        <v>101</v>
      </c>
      <c r="O1646" s="21" t="s">
        <v>101</v>
      </c>
      <c r="P1646" s="21" t="s">
        <v>91</v>
      </c>
      <c r="Q1646" s="21" t="s">
        <v>32</v>
      </c>
      <c r="R1646" s="21" t="s">
        <v>102</v>
      </c>
      <c r="S1646" s="25">
        <v>4.7</v>
      </c>
      <c r="T1646" s="25">
        <v>4.7</v>
      </c>
      <c r="U1646" s="25" t="s">
        <v>101</v>
      </c>
      <c r="V1646" s="21" t="s">
        <v>101</v>
      </c>
      <c r="W1646" s="21" t="s">
        <v>152</v>
      </c>
      <c r="X1646" s="21" t="s">
        <v>378</v>
      </c>
      <c r="Y1646" s="26" t="s">
        <v>178</v>
      </c>
    </row>
    <row r="1647" spans="2:25" ht="13.8" x14ac:dyDescent="0.25">
      <c r="B1647" s="20" t="s">
        <v>2852</v>
      </c>
      <c r="C1647" s="21" t="s">
        <v>1847</v>
      </c>
      <c r="D1647" s="21" t="s">
        <v>2853</v>
      </c>
      <c r="E1647" s="22">
        <v>54294</v>
      </c>
      <c r="F1647" s="21" t="s">
        <v>2846</v>
      </c>
      <c r="G1647" s="21" t="s">
        <v>2847</v>
      </c>
      <c r="H1647" s="21" t="s">
        <v>101</v>
      </c>
      <c r="I1647" s="21" t="s">
        <v>36</v>
      </c>
      <c r="J1647" s="23">
        <v>22657</v>
      </c>
      <c r="K1647" s="24">
        <v>1962</v>
      </c>
      <c r="L1647" s="21" t="s">
        <v>100</v>
      </c>
      <c r="M1647" s="21" t="s">
        <v>91</v>
      </c>
      <c r="N1647" s="21" t="s">
        <v>101</v>
      </c>
      <c r="O1647" s="21" t="s">
        <v>101</v>
      </c>
      <c r="P1647" s="21" t="s">
        <v>91</v>
      </c>
      <c r="Q1647" s="21" t="s">
        <v>32</v>
      </c>
      <c r="R1647" s="21" t="s">
        <v>102</v>
      </c>
      <c r="S1647" s="25">
        <v>4.7</v>
      </c>
      <c r="T1647" s="25">
        <v>4.7</v>
      </c>
      <c r="U1647" s="25" t="s">
        <v>101</v>
      </c>
      <c r="V1647" s="21" t="s">
        <v>101</v>
      </c>
      <c r="W1647" s="21" t="s">
        <v>152</v>
      </c>
      <c r="X1647" s="21" t="s">
        <v>378</v>
      </c>
      <c r="Y1647" s="26" t="s">
        <v>178</v>
      </c>
    </row>
    <row r="1648" spans="2:25" ht="13.8" x14ac:dyDescent="0.25">
      <c r="B1648" s="20" t="s">
        <v>1072</v>
      </c>
      <c r="C1648" s="21" t="s">
        <v>5218</v>
      </c>
      <c r="D1648" s="21" t="s">
        <v>1073</v>
      </c>
      <c r="E1648" s="22">
        <v>70376</v>
      </c>
      <c r="F1648" s="21" t="s">
        <v>792</v>
      </c>
      <c r="G1648" s="21" t="s">
        <v>1065</v>
      </c>
      <c r="H1648" s="21">
        <v>45</v>
      </c>
      <c r="I1648" s="21" t="s">
        <v>31</v>
      </c>
      <c r="J1648" s="23">
        <v>27030</v>
      </c>
      <c r="K1648" s="24">
        <v>1974</v>
      </c>
      <c r="L1648" s="21" t="s">
        <v>100</v>
      </c>
      <c r="M1648" s="21" t="s">
        <v>21</v>
      </c>
      <c r="N1648" s="21" t="s">
        <v>172</v>
      </c>
      <c r="O1648" s="21" t="s">
        <v>101</v>
      </c>
      <c r="P1648" s="21" t="s">
        <v>21</v>
      </c>
      <c r="Q1648" s="21" t="s">
        <v>32</v>
      </c>
      <c r="R1648" s="21" t="s">
        <v>102</v>
      </c>
      <c r="S1648" s="25">
        <v>23.3</v>
      </c>
      <c r="T1648" s="25">
        <v>23.3</v>
      </c>
      <c r="U1648" s="25" t="s">
        <v>101</v>
      </c>
      <c r="V1648" s="21" t="s">
        <v>177</v>
      </c>
      <c r="W1648" s="21" t="s">
        <v>5177</v>
      </c>
      <c r="X1648" s="21" t="s">
        <v>794</v>
      </c>
      <c r="Y1648" s="26" t="s">
        <v>106</v>
      </c>
    </row>
    <row r="1649" spans="2:25" ht="13.8" x14ac:dyDescent="0.25">
      <c r="B1649" s="20" t="s">
        <v>1074</v>
      </c>
      <c r="C1649" s="21" t="s">
        <v>5218</v>
      </c>
      <c r="D1649" s="21" t="s">
        <v>1075</v>
      </c>
      <c r="E1649" s="22">
        <v>70376</v>
      </c>
      <c r="F1649" s="21" t="s">
        <v>792</v>
      </c>
      <c r="G1649" s="21" t="s">
        <v>1065</v>
      </c>
      <c r="H1649" s="21">
        <v>45</v>
      </c>
      <c r="I1649" s="21" t="s">
        <v>31</v>
      </c>
      <c r="J1649" s="23">
        <v>27030</v>
      </c>
      <c r="K1649" s="24">
        <v>1974</v>
      </c>
      <c r="L1649" s="21" t="s">
        <v>100</v>
      </c>
      <c r="M1649" s="21" t="s">
        <v>21</v>
      </c>
      <c r="N1649" s="21" t="s">
        <v>172</v>
      </c>
      <c r="O1649" s="21" t="s">
        <v>101</v>
      </c>
      <c r="P1649" s="21" t="s">
        <v>21</v>
      </c>
      <c r="Q1649" s="21" t="s">
        <v>32</v>
      </c>
      <c r="R1649" s="21" t="s">
        <v>102</v>
      </c>
      <c r="S1649" s="25">
        <v>23.4</v>
      </c>
      <c r="T1649" s="25">
        <v>23.4</v>
      </c>
      <c r="U1649" s="25" t="s">
        <v>101</v>
      </c>
      <c r="V1649" s="21" t="s">
        <v>177</v>
      </c>
      <c r="W1649" s="21" t="s">
        <v>5177</v>
      </c>
      <c r="X1649" s="21" t="s">
        <v>794</v>
      </c>
      <c r="Y1649" s="26" t="s">
        <v>106</v>
      </c>
    </row>
    <row r="1650" spans="2:25" ht="13.8" x14ac:dyDescent="0.25">
      <c r="B1650" s="20" t="s">
        <v>1124</v>
      </c>
      <c r="C1650" s="21" t="s">
        <v>5218</v>
      </c>
      <c r="D1650" s="21" t="s">
        <v>1125</v>
      </c>
      <c r="E1650" s="22">
        <v>88459</v>
      </c>
      <c r="F1650" s="21" t="s">
        <v>1126</v>
      </c>
      <c r="G1650" s="21" t="s">
        <v>1127</v>
      </c>
      <c r="H1650" s="21" t="s">
        <v>101</v>
      </c>
      <c r="I1650" s="21" t="s">
        <v>31</v>
      </c>
      <c r="J1650" s="23">
        <v>8402</v>
      </c>
      <c r="K1650" s="24">
        <v>1923</v>
      </c>
      <c r="L1650" s="21" t="s">
        <v>100</v>
      </c>
      <c r="M1650" s="21" t="s">
        <v>91</v>
      </c>
      <c r="N1650" s="21" t="s">
        <v>101</v>
      </c>
      <c r="O1650" s="21" t="s">
        <v>101</v>
      </c>
      <c r="P1650" s="21" t="s">
        <v>91</v>
      </c>
      <c r="Q1650" s="21" t="s">
        <v>32</v>
      </c>
      <c r="R1650" s="21" t="s">
        <v>102</v>
      </c>
      <c r="S1650" s="25">
        <v>3</v>
      </c>
      <c r="T1650" s="25">
        <v>3</v>
      </c>
      <c r="U1650" s="25" t="s">
        <v>101</v>
      </c>
      <c r="V1650" s="21" t="s">
        <v>101</v>
      </c>
      <c r="W1650" s="21" t="s">
        <v>5177</v>
      </c>
      <c r="X1650" s="21" t="s">
        <v>223</v>
      </c>
      <c r="Y1650" s="26" t="s">
        <v>112</v>
      </c>
    </row>
    <row r="1651" spans="2:25" ht="13.8" x14ac:dyDescent="0.25">
      <c r="B1651" s="20" t="s">
        <v>1128</v>
      </c>
      <c r="C1651" s="21" t="s">
        <v>5218</v>
      </c>
      <c r="D1651" s="21" t="s">
        <v>1129</v>
      </c>
      <c r="E1651" s="22">
        <v>88459</v>
      </c>
      <c r="F1651" s="21" t="s">
        <v>1126</v>
      </c>
      <c r="G1651" s="21" t="s">
        <v>5142</v>
      </c>
      <c r="H1651" s="21">
        <v>2</v>
      </c>
      <c r="I1651" s="21" t="s">
        <v>31</v>
      </c>
      <c r="J1651" s="23">
        <v>8402</v>
      </c>
      <c r="K1651" s="24">
        <v>1923</v>
      </c>
      <c r="L1651" s="21" t="s">
        <v>100</v>
      </c>
      <c r="M1651" s="21" t="s">
        <v>91</v>
      </c>
      <c r="N1651" s="21" t="s">
        <v>101</v>
      </c>
      <c r="O1651" s="21" t="s">
        <v>101</v>
      </c>
      <c r="P1651" s="21" t="s">
        <v>91</v>
      </c>
      <c r="Q1651" s="21" t="s">
        <v>32</v>
      </c>
      <c r="R1651" s="21" t="s">
        <v>102</v>
      </c>
      <c r="S1651" s="25">
        <v>3</v>
      </c>
      <c r="T1651" s="25">
        <v>3</v>
      </c>
      <c r="U1651" s="25" t="s">
        <v>101</v>
      </c>
      <c r="V1651" s="21" t="s">
        <v>101</v>
      </c>
      <c r="W1651" s="21" t="s">
        <v>5177</v>
      </c>
      <c r="X1651" s="21" t="s">
        <v>223</v>
      </c>
      <c r="Y1651" s="26" t="s">
        <v>112</v>
      </c>
    </row>
    <row r="1652" spans="2:25" ht="13.8" x14ac:dyDescent="0.25">
      <c r="B1652" s="20" t="s">
        <v>1130</v>
      </c>
      <c r="C1652" s="21" t="s">
        <v>5218</v>
      </c>
      <c r="D1652" s="21" t="s">
        <v>1131</v>
      </c>
      <c r="E1652" s="22">
        <v>88459</v>
      </c>
      <c r="F1652" s="21" t="s">
        <v>1126</v>
      </c>
      <c r="G1652" s="21" t="s">
        <v>5142</v>
      </c>
      <c r="H1652" s="21">
        <v>2</v>
      </c>
      <c r="I1652" s="21" t="s">
        <v>31</v>
      </c>
      <c r="J1652" s="23">
        <v>8402</v>
      </c>
      <c r="K1652" s="24">
        <v>1923</v>
      </c>
      <c r="L1652" s="21" t="s">
        <v>100</v>
      </c>
      <c r="M1652" s="21" t="s">
        <v>91</v>
      </c>
      <c r="N1652" s="21" t="s">
        <v>101</v>
      </c>
      <c r="O1652" s="21" t="s">
        <v>101</v>
      </c>
      <c r="P1652" s="21" t="s">
        <v>91</v>
      </c>
      <c r="Q1652" s="21" t="s">
        <v>32</v>
      </c>
      <c r="R1652" s="21" t="s">
        <v>102</v>
      </c>
      <c r="S1652" s="25">
        <v>3</v>
      </c>
      <c r="T1652" s="25">
        <v>3</v>
      </c>
      <c r="U1652" s="25" t="s">
        <v>101</v>
      </c>
      <c r="V1652" s="21" t="s">
        <v>101</v>
      </c>
      <c r="W1652" s="21" t="s">
        <v>5177</v>
      </c>
      <c r="X1652" s="21" t="s">
        <v>223</v>
      </c>
      <c r="Y1652" s="26" t="s">
        <v>112</v>
      </c>
    </row>
    <row r="1653" spans="2:25" ht="13.8" x14ac:dyDescent="0.25">
      <c r="B1653" s="20" t="s">
        <v>4310</v>
      </c>
      <c r="C1653" s="21" t="s">
        <v>4311</v>
      </c>
      <c r="D1653" s="21" t="s">
        <v>4312</v>
      </c>
      <c r="E1653" s="22">
        <v>72076</v>
      </c>
      <c r="F1653" s="21" t="s">
        <v>4313</v>
      </c>
      <c r="G1653" s="21" t="s">
        <v>4314</v>
      </c>
      <c r="H1653" s="21">
        <v>100</v>
      </c>
      <c r="I1653" s="21" t="s">
        <v>31</v>
      </c>
      <c r="J1653" s="23">
        <v>41502</v>
      </c>
      <c r="K1653" s="24">
        <v>2013</v>
      </c>
      <c r="L1653" s="21" t="s">
        <v>100</v>
      </c>
      <c r="M1653" s="21" t="s">
        <v>16</v>
      </c>
      <c r="N1653" s="21" t="s">
        <v>110</v>
      </c>
      <c r="O1653" s="21" t="s">
        <v>101</v>
      </c>
      <c r="P1653" s="21" t="s">
        <v>16</v>
      </c>
      <c r="Q1653" s="21" t="s">
        <v>30</v>
      </c>
      <c r="R1653" s="21" t="s">
        <v>102</v>
      </c>
      <c r="S1653" s="25">
        <v>3.3519999999999999</v>
      </c>
      <c r="T1653" s="25">
        <v>3.2930000000000001</v>
      </c>
      <c r="U1653" s="25" t="s">
        <v>101</v>
      </c>
      <c r="V1653" s="21" t="s">
        <v>160</v>
      </c>
      <c r="W1653" s="21" t="s">
        <v>5177</v>
      </c>
      <c r="X1653" s="21" t="s">
        <v>4315</v>
      </c>
      <c r="Y1653" s="26" t="s">
        <v>112</v>
      </c>
    </row>
    <row r="1654" spans="2:25" ht="13.8" x14ac:dyDescent="0.25">
      <c r="B1654" s="20" t="s">
        <v>4316</v>
      </c>
      <c r="C1654" s="21" t="s">
        <v>4311</v>
      </c>
      <c r="D1654" s="21" t="s">
        <v>4317</v>
      </c>
      <c r="E1654" s="22">
        <v>72076</v>
      </c>
      <c r="F1654" s="21" t="s">
        <v>4313</v>
      </c>
      <c r="G1654" s="21" t="s">
        <v>4314</v>
      </c>
      <c r="H1654" s="21">
        <v>100</v>
      </c>
      <c r="I1654" s="21" t="s">
        <v>31</v>
      </c>
      <c r="J1654" s="23">
        <v>41502</v>
      </c>
      <c r="K1654" s="24">
        <v>2013</v>
      </c>
      <c r="L1654" s="21" t="s">
        <v>100</v>
      </c>
      <c r="M1654" s="21" t="s">
        <v>16</v>
      </c>
      <c r="N1654" s="21" t="s">
        <v>110</v>
      </c>
      <c r="O1654" s="21" t="s">
        <v>101</v>
      </c>
      <c r="P1654" s="21" t="s">
        <v>16</v>
      </c>
      <c r="Q1654" s="21" t="s">
        <v>30</v>
      </c>
      <c r="R1654" s="21" t="s">
        <v>102</v>
      </c>
      <c r="S1654" s="25">
        <v>3.3519999999999999</v>
      </c>
      <c r="T1654" s="25">
        <v>3.286</v>
      </c>
      <c r="U1654" s="25" t="s">
        <v>101</v>
      </c>
      <c r="V1654" s="21" t="s">
        <v>160</v>
      </c>
      <c r="W1654" s="21" t="s">
        <v>5177</v>
      </c>
      <c r="X1654" s="21" t="s">
        <v>4315</v>
      </c>
      <c r="Y1654" s="26" t="s">
        <v>112</v>
      </c>
    </row>
    <row r="1655" spans="2:25" ht="13.8" x14ac:dyDescent="0.25">
      <c r="B1655" s="20" t="s">
        <v>4318</v>
      </c>
      <c r="C1655" s="21" t="s">
        <v>4311</v>
      </c>
      <c r="D1655" s="21" t="s">
        <v>4319</v>
      </c>
      <c r="E1655" s="22">
        <v>72076</v>
      </c>
      <c r="F1655" s="21" t="s">
        <v>4313</v>
      </c>
      <c r="G1655" s="21" t="s">
        <v>4314</v>
      </c>
      <c r="H1655" s="21">
        <v>100</v>
      </c>
      <c r="I1655" s="21" t="s">
        <v>31</v>
      </c>
      <c r="J1655" s="23">
        <v>41585</v>
      </c>
      <c r="K1655" s="24">
        <v>2013</v>
      </c>
      <c r="L1655" s="21" t="s">
        <v>100</v>
      </c>
      <c r="M1655" s="21" t="s">
        <v>16</v>
      </c>
      <c r="N1655" s="21" t="s">
        <v>110</v>
      </c>
      <c r="O1655" s="21" t="s">
        <v>101</v>
      </c>
      <c r="P1655" s="21" t="s">
        <v>16</v>
      </c>
      <c r="Q1655" s="21" t="s">
        <v>30</v>
      </c>
      <c r="R1655" s="21" t="s">
        <v>102</v>
      </c>
      <c r="S1655" s="25">
        <v>3.3519999999999999</v>
      </c>
      <c r="T1655" s="25">
        <v>3.2879999999999998</v>
      </c>
      <c r="U1655" s="25" t="s">
        <v>101</v>
      </c>
      <c r="V1655" s="21" t="s">
        <v>160</v>
      </c>
      <c r="W1655" s="21" t="s">
        <v>5177</v>
      </c>
      <c r="X1655" s="21" t="s">
        <v>4315</v>
      </c>
      <c r="Y1655" s="26" t="s">
        <v>112</v>
      </c>
    </row>
    <row r="1656" spans="2:25" ht="13.8" x14ac:dyDescent="0.25">
      <c r="B1656" s="20" t="s">
        <v>4320</v>
      </c>
      <c r="C1656" s="21" t="s">
        <v>4311</v>
      </c>
      <c r="D1656" s="21" t="s">
        <v>4321</v>
      </c>
      <c r="E1656" s="22">
        <v>72076</v>
      </c>
      <c r="F1656" s="21" t="s">
        <v>4313</v>
      </c>
      <c r="G1656" s="21" t="s">
        <v>4314</v>
      </c>
      <c r="H1656" s="21">
        <v>100</v>
      </c>
      <c r="I1656" s="21" t="s">
        <v>31</v>
      </c>
      <c r="J1656" s="23">
        <v>41585</v>
      </c>
      <c r="K1656" s="24">
        <v>2013</v>
      </c>
      <c r="L1656" s="21" t="s">
        <v>100</v>
      </c>
      <c r="M1656" s="21" t="s">
        <v>16</v>
      </c>
      <c r="N1656" s="21" t="s">
        <v>110</v>
      </c>
      <c r="O1656" s="21" t="s">
        <v>101</v>
      </c>
      <c r="P1656" s="21" t="s">
        <v>16</v>
      </c>
      <c r="Q1656" s="21" t="s">
        <v>30</v>
      </c>
      <c r="R1656" s="21" t="s">
        <v>102</v>
      </c>
      <c r="S1656" s="25">
        <v>3.3519999999999999</v>
      </c>
      <c r="T1656" s="25">
        <v>3.2330000000000001</v>
      </c>
      <c r="U1656" s="25" t="s">
        <v>101</v>
      </c>
      <c r="V1656" s="21" t="s">
        <v>160</v>
      </c>
      <c r="W1656" s="21" t="s">
        <v>5177</v>
      </c>
      <c r="X1656" s="21" t="s">
        <v>4315</v>
      </c>
      <c r="Y1656" s="26" t="s">
        <v>112</v>
      </c>
    </row>
    <row r="1657" spans="2:25" ht="13.8" x14ac:dyDescent="0.25">
      <c r="B1657" s="20" t="s">
        <v>5049</v>
      </c>
      <c r="C1657" s="21" t="s">
        <v>5050</v>
      </c>
      <c r="D1657" s="21" t="s">
        <v>2854</v>
      </c>
      <c r="E1657" s="22">
        <v>29525</v>
      </c>
      <c r="F1657" s="21" t="s">
        <v>2855</v>
      </c>
      <c r="G1657" s="21" t="s">
        <v>2856</v>
      </c>
      <c r="H1657" s="21">
        <v>1</v>
      </c>
      <c r="I1657" s="21" t="s">
        <v>33</v>
      </c>
      <c r="J1657" s="23">
        <v>38596</v>
      </c>
      <c r="K1657" s="24">
        <v>2005</v>
      </c>
      <c r="L1657" s="21" t="s">
        <v>100</v>
      </c>
      <c r="M1657" s="21" t="s">
        <v>14</v>
      </c>
      <c r="N1657" s="21" t="s">
        <v>20</v>
      </c>
      <c r="O1657" s="21" t="s">
        <v>101</v>
      </c>
      <c r="P1657" s="21" t="s">
        <v>14</v>
      </c>
      <c r="Q1657" s="21" t="s">
        <v>30</v>
      </c>
      <c r="R1657" s="21" t="s">
        <v>102</v>
      </c>
      <c r="S1657" s="25">
        <v>1.6</v>
      </c>
      <c r="T1657" s="25">
        <v>1.5565</v>
      </c>
      <c r="U1657" s="25" t="s">
        <v>101</v>
      </c>
      <c r="V1657" s="21" t="s">
        <v>160</v>
      </c>
      <c r="W1657" s="21" t="s">
        <v>152</v>
      </c>
      <c r="X1657" s="21" t="s">
        <v>2857</v>
      </c>
      <c r="Y1657" s="26" t="s">
        <v>112</v>
      </c>
    </row>
    <row r="1658" spans="2:25" ht="13.8" x14ac:dyDescent="0.25">
      <c r="B1658" s="20" t="s">
        <v>2858</v>
      </c>
      <c r="C1658" s="21" t="s">
        <v>5050</v>
      </c>
      <c r="D1658" s="21" t="s">
        <v>2241</v>
      </c>
      <c r="E1658" s="22">
        <v>29525</v>
      </c>
      <c r="F1658" s="21" t="s">
        <v>2855</v>
      </c>
      <c r="G1658" s="21" t="s">
        <v>2856</v>
      </c>
      <c r="H1658" s="21">
        <v>1</v>
      </c>
      <c r="I1658" s="21" t="s">
        <v>33</v>
      </c>
      <c r="J1658" s="23">
        <v>23986</v>
      </c>
      <c r="K1658" s="24">
        <v>1965</v>
      </c>
      <c r="L1658" s="21" t="s">
        <v>100</v>
      </c>
      <c r="M1658" s="21" t="s">
        <v>16</v>
      </c>
      <c r="N1658" s="21" t="s">
        <v>110</v>
      </c>
      <c r="O1658" s="21" t="s">
        <v>101</v>
      </c>
      <c r="P1658" s="21" t="s">
        <v>16</v>
      </c>
      <c r="Q1658" s="21" t="s">
        <v>30</v>
      </c>
      <c r="R1658" s="21" t="s">
        <v>102</v>
      </c>
      <c r="S1658" s="25">
        <v>23</v>
      </c>
      <c r="T1658" s="25">
        <v>20</v>
      </c>
      <c r="U1658" s="25" t="s">
        <v>101</v>
      </c>
      <c r="V1658" s="21" t="s">
        <v>118</v>
      </c>
      <c r="W1658" s="21" t="s">
        <v>5177</v>
      </c>
      <c r="X1658" s="21" t="s">
        <v>2857</v>
      </c>
      <c r="Y1658" s="26" t="s">
        <v>112</v>
      </c>
    </row>
    <row r="1659" spans="2:25" ht="13.8" x14ac:dyDescent="0.25">
      <c r="B1659" s="20" t="s">
        <v>2859</v>
      </c>
      <c r="C1659" s="21" t="s">
        <v>5050</v>
      </c>
      <c r="D1659" s="21" t="s">
        <v>2245</v>
      </c>
      <c r="E1659" s="22">
        <v>29525</v>
      </c>
      <c r="F1659" s="21" t="s">
        <v>2855</v>
      </c>
      <c r="G1659" s="21" t="s">
        <v>2856</v>
      </c>
      <c r="H1659" s="21">
        <v>1</v>
      </c>
      <c r="I1659" s="21" t="s">
        <v>33</v>
      </c>
      <c r="J1659" s="23">
        <v>23986</v>
      </c>
      <c r="K1659" s="24">
        <v>1965</v>
      </c>
      <c r="L1659" s="21" t="s">
        <v>100</v>
      </c>
      <c r="M1659" s="21" t="s">
        <v>16</v>
      </c>
      <c r="N1659" s="21" t="s">
        <v>110</v>
      </c>
      <c r="O1659" s="21" t="s">
        <v>101</v>
      </c>
      <c r="P1659" s="21" t="s">
        <v>16</v>
      </c>
      <c r="Q1659" s="21" t="s">
        <v>30</v>
      </c>
      <c r="R1659" s="21" t="s">
        <v>102</v>
      </c>
      <c r="S1659" s="25">
        <v>17.100000000000001</v>
      </c>
      <c r="T1659" s="25">
        <v>14.9</v>
      </c>
      <c r="U1659" s="25" t="s">
        <v>101</v>
      </c>
      <c r="V1659" s="21" t="s">
        <v>238</v>
      </c>
      <c r="W1659" s="21" t="s">
        <v>5177</v>
      </c>
      <c r="X1659" s="21" t="s">
        <v>2857</v>
      </c>
      <c r="Y1659" s="26" t="s">
        <v>112</v>
      </c>
    </row>
    <row r="1660" spans="2:25" ht="13.8" x14ac:dyDescent="0.25">
      <c r="B1660" s="20" t="s">
        <v>4322</v>
      </c>
      <c r="C1660" s="21" t="s">
        <v>3079</v>
      </c>
      <c r="D1660" s="21" t="s">
        <v>4323</v>
      </c>
      <c r="E1660" s="22">
        <v>79777</v>
      </c>
      <c r="F1660" s="21" t="s">
        <v>4324</v>
      </c>
      <c r="G1660" s="21" t="s">
        <v>4325</v>
      </c>
      <c r="H1660" s="21">
        <v>5</v>
      </c>
      <c r="I1660" s="21" t="s">
        <v>31</v>
      </c>
      <c r="J1660" s="23">
        <v>16958</v>
      </c>
      <c r="K1660" s="24">
        <v>1946</v>
      </c>
      <c r="L1660" s="21" t="s">
        <v>100</v>
      </c>
      <c r="M1660" s="21" t="s">
        <v>167</v>
      </c>
      <c r="N1660" s="21" t="s">
        <v>101</v>
      </c>
      <c r="O1660" s="21" t="s">
        <v>22</v>
      </c>
      <c r="P1660" s="21" t="s">
        <v>22</v>
      </c>
      <c r="Q1660" s="21" t="s">
        <v>32</v>
      </c>
      <c r="R1660" s="21" t="s">
        <v>102</v>
      </c>
      <c r="S1660" s="25">
        <v>55</v>
      </c>
      <c r="T1660" s="25">
        <v>55</v>
      </c>
      <c r="U1660" s="25" t="s">
        <v>101</v>
      </c>
      <c r="V1660" s="21" t="s">
        <v>101</v>
      </c>
      <c r="W1660" s="21" t="s">
        <v>101</v>
      </c>
      <c r="X1660" s="21" t="s">
        <v>137</v>
      </c>
      <c r="Y1660" s="26" t="s">
        <v>106</v>
      </c>
    </row>
    <row r="1661" spans="2:25" ht="13.8" x14ac:dyDescent="0.25">
      <c r="B1661" s="20" t="s">
        <v>4326</v>
      </c>
      <c r="C1661" s="21" t="s">
        <v>3079</v>
      </c>
      <c r="D1661" s="21" t="s">
        <v>4327</v>
      </c>
      <c r="E1661" s="22">
        <v>79777</v>
      </c>
      <c r="F1661" s="21" t="s">
        <v>4324</v>
      </c>
      <c r="G1661" s="21" t="s">
        <v>4325</v>
      </c>
      <c r="H1661" s="21">
        <v>5</v>
      </c>
      <c r="I1661" s="21" t="s">
        <v>31</v>
      </c>
      <c r="J1661" s="23">
        <v>17296</v>
      </c>
      <c r="K1661" s="24">
        <v>1947</v>
      </c>
      <c r="L1661" s="21" t="s">
        <v>100</v>
      </c>
      <c r="M1661" s="21" t="s">
        <v>167</v>
      </c>
      <c r="N1661" s="21" t="s">
        <v>101</v>
      </c>
      <c r="O1661" s="21" t="s">
        <v>22</v>
      </c>
      <c r="P1661" s="21" t="s">
        <v>22</v>
      </c>
      <c r="Q1661" s="21" t="s">
        <v>32</v>
      </c>
      <c r="R1661" s="21" t="s">
        <v>102</v>
      </c>
      <c r="S1661" s="25">
        <v>55</v>
      </c>
      <c r="T1661" s="25">
        <v>55</v>
      </c>
      <c r="U1661" s="25" t="s">
        <v>101</v>
      </c>
      <c r="V1661" s="21" t="s">
        <v>101</v>
      </c>
      <c r="W1661" s="21" t="s">
        <v>101</v>
      </c>
      <c r="X1661" s="21" t="s">
        <v>137</v>
      </c>
      <c r="Y1661" s="26" t="s">
        <v>106</v>
      </c>
    </row>
    <row r="1662" spans="2:25" ht="13.8" x14ac:dyDescent="0.25">
      <c r="B1662" s="20" t="s">
        <v>4328</v>
      </c>
      <c r="C1662" s="21" t="s">
        <v>3079</v>
      </c>
      <c r="D1662" s="21" t="s">
        <v>4329</v>
      </c>
      <c r="E1662" s="22">
        <v>79777</v>
      </c>
      <c r="F1662" s="21" t="s">
        <v>4324</v>
      </c>
      <c r="G1662" s="21" t="s">
        <v>4325</v>
      </c>
      <c r="H1662" s="21">
        <v>5</v>
      </c>
      <c r="I1662" s="21" t="s">
        <v>31</v>
      </c>
      <c r="J1662" s="23">
        <v>18334</v>
      </c>
      <c r="K1662" s="24">
        <v>1950</v>
      </c>
      <c r="L1662" s="21" t="s">
        <v>100</v>
      </c>
      <c r="M1662" s="21" t="s">
        <v>167</v>
      </c>
      <c r="N1662" s="21" t="s">
        <v>101</v>
      </c>
      <c r="O1662" s="21" t="s">
        <v>22</v>
      </c>
      <c r="P1662" s="21" t="s">
        <v>22</v>
      </c>
      <c r="Q1662" s="21" t="s">
        <v>32</v>
      </c>
      <c r="R1662" s="21" t="s">
        <v>102</v>
      </c>
      <c r="S1662" s="25">
        <v>55</v>
      </c>
      <c r="T1662" s="25">
        <v>55</v>
      </c>
      <c r="U1662" s="25" t="s">
        <v>101</v>
      </c>
      <c r="V1662" s="21" t="s">
        <v>101</v>
      </c>
      <c r="W1662" s="21" t="s">
        <v>101</v>
      </c>
      <c r="X1662" s="21" t="s">
        <v>223</v>
      </c>
      <c r="Y1662" s="26" t="s">
        <v>106</v>
      </c>
    </row>
    <row r="1663" spans="2:25" ht="13.8" x14ac:dyDescent="0.25">
      <c r="B1663" s="20" t="s">
        <v>4330</v>
      </c>
      <c r="C1663" s="21" t="s">
        <v>3079</v>
      </c>
      <c r="D1663" s="21" t="s">
        <v>4331</v>
      </c>
      <c r="E1663" s="22">
        <v>79777</v>
      </c>
      <c r="F1663" s="21" t="s">
        <v>4324</v>
      </c>
      <c r="G1663" s="21" t="s">
        <v>4325</v>
      </c>
      <c r="H1663" s="21">
        <v>5</v>
      </c>
      <c r="I1663" s="21" t="s">
        <v>31</v>
      </c>
      <c r="J1663" s="23">
        <v>18334</v>
      </c>
      <c r="K1663" s="24">
        <v>1950</v>
      </c>
      <c r="L1663" s="21" t="s">
        <v>100</v>
      </c>
      <c r="M1663" s="21" t="s">
        <v>167</v>
      </c>
      <c r="N1663" s="21" t="s">
        <v>101</v>
      </c>
      <c r="O1663" s="21" t="s">
        <v>22</v>
      </c>
      <c r="P1663" s="21" t="s">
        <v>22</v>
      </c>
      <c r="Q1663" s="21" t="s">
        <v>32</v>
      </c>
      <c r="R1663" s="21" t="s">
        <v>102</v>
      </c>
      <c r="S1663" s="25">
        <v>55</v>
      </c>
      <c r="T1663" s="25">
        <v>55</v>
      </c>
      <c r="U1663" s="25" t="s">
        <v>101</v>
      </c>
      <c r="V1663" s="21" t="s">
        <v>101</v>
      </c>
      <c r="W1663" s="21" t="s">
        <v>101</v>
      </c>
      <c r="X1663" s="21" t="s">
        <v>223</v>
      </c>
      <c r="Y1663" s="26" t="s">
        <v>106</v>
      </c>
    </row>
    <row r="1664" spans="2:25" ht="13.8" x14ac:dyDescent="0.25">
      <c r="B1664" s="20" t="s">
        <v>5425</v>
      </c>
      <c r="C1664" s="21" t="s">
        <v>1461</v>
      </c>
      <c r="D1664" s="21" t="s">
        <v>725</v>
      </c>
      <c r="E1664" s="22">
        <v>89077</v>
      </c>
      <c r="F1664" s="21" t="s">
        <v>1463</v>
      </c>
      <c r="G1664" s="21" t="s">
        <v>1464</v>
      </c>
      <c r="H1664" s="21">
        <v>21</v>
      </c>
      <c r="I1664" s="21" t="s">
        <v>31</v>
      </c>
      <c r="J1664" s="23">
        <v>44904</v>
      </c>
      <c r="K1664" s="24">
        <v>2022</v>
      </c>
      <c r="L1664" s="21" t="s">
        <v>100</v>
      </c>
      <c r="M1664" s="21" t="s">
        <v>16</v>
      </c>
      <c r="N1664" s="21" t="s">
        <v>110</v>
      </c>
      <c r="O1664" s="21" t="s">
        <v>101</v>
      </c>
      <c r="P1664" s="21" t="s">
        <v>16</v>
      </c>
      <c r="Q1664" s="21" t="s">
        <v>30</v>
      </c>
      <c r="R1664" s="21" t="s">
        <v>102</v>
      </c>
      <c r="S1664" s="25">
        <v>20.774000000000001</v>
      </c>
      <c r="T1664" s="25">
        <v>20.542999999999999</v>
      </c>
      <c r="U1664" s="25" t="s">
        <v>101</v>
      </c>
      <c r="V1664" s="21" t="s">
        <v>160</v>
      </c>
      <c r="W1664" s="21" t="s">
        <v>152</v>
      </c>
      <c r="X1664" s="21" t="s">
        <v>1465</v>
      </c>
      <c r="Y1664" s="26" t="s">
        <v>178</v>
      </c>
    </row>
    <row r="1665" spans="2:25" ht="13.8" x14ac:dyDescent="0.25">
      <c r="B1665" s="20" t="s">
        <v>1460</v>
      </c>
      <c r="C1665" s="21" t="s">
        <v>1461</v>
      </c>
      <c r="D1665" s="21" t="s">
        <v>1462</v>
      </c>
      <c r="E1665" s="22">
        <v>89077</v>
      </c>
      <c r="F1665" s="21" t="s">
        <v>1463</v>
      </c>
      <c r="G1665" s="21" t="s">
        <v>1464</v>
      </c>
      <c r="H1665" s="21">
        <v>21</v>
      </c>
      <c r="I1665" s="21" t="s">
        <v>31</v>
      </c>
      <c r="J1665" s="23">
        <v>38064</v>
      </c>
      <c r="K1665" s="24">
        <v>2004</v>
      </c>
      <c r="L1665" s="21" t="s">
        <v>100</v>
      </c>
      <c r="M1665" s="21" t="s">
        <v>14</v>
      </c>
      <c r="N1665" s="21" t="s">
        <v>5166</v>
      </c>
      <c r="O1665" s="21" t="s">
        <v>101</v>
      </c>
      <c r="P1665" s="21" t="s">
        <v>14</v>
      </c>
      <c r="Q1665" s="21" t="s">
        <v>30</v>
      </c>
      <c r="R1665" s="21" t="s">
        <v>102</v>
      </c>
      <c r="S1665" s="25">
        <v>9.6</v>
      </c>
      <c r="T1665" s="25">
        <v>8.6</v>
      </c>
      <c r="U1665" s="25" t="s">
        <v>101</v>
      </c>
      <c r="V1665" s="21" t="s">
        <v>238</v>
      </c>
      <c r="W1665" s="21" t="s">
        <v>152</v>
      </c>
      <c r="X1665" s="21" t="s">
        <v>1465</v>
      </c>
      <c r="Y1665" s="26" t="s">
        <v>178</v>
      </c>
    </row>
    <row r="1666" spans="2:25" ht="13.8" x14ac:dyDescent="0.25">
      <c r="B1666" s="20" t="s">
        <v>1466</v>
      </c>
      <c r="C1666" s="21" t="s">
        <v>1461</v>
      </c>
      <c r="D1666" s="21" t="s">
        <v>1467</v>
      </c>
      <c r="E1666" s="22">
        <v>89077</v>
      </c>
      <c r="F1666" s="21" t="s">
        <v>1463</v>
      </c>
      <c r="G1666" s="21" t="s">
        <v>1464</v>
      </c>
      <c r="H1666" s="21">
        <v>21</v>
      </c>
      <c r="I1666" s="21" t="s">
        <v>31</v>
      </c>
      <c r="J1666" s="23">
        <v>41131</v>
      </c>
      <c r="K1666" s="24">
        <v>2012</v>
      </c>
      <c r="L1666" s="21" t="s">
        <v>100</v>
      </c>
      <c r="M1666" s="21" t="s">
        <v>14</v>
      </c>
      <c r="N1666" s="21" t="s">
        <v>5166</v>
      </c>
      <c r="O1666" s="21" t="s">
        <v>101</v>
      </c>
      <c r="P1666" s="21" t="s">
        <v>14</v>
      </c>
      <c r="Q1666" s="21" t="s">
        <v>30</v>
      </c>
      <c r="R1666" s="21" t="s">
        <v>102</v>
      </c>
      <c r="S1666" s="25">
        <v>5</v>
      </c>
      <c r="T1666" s="25">
        <v>4.4420000000000002</v>
      </c>
      <c r="U1666" s="25" t="s">
        <v>101</v>
      </c>
      <c r="V1666" s="21" t="s">
        <v>103</v>
      </c>
      <c r="W1666" s="21" t="s">
        <v>152</v>
      </c>
      <c r="X1666" s="21" t="s">
        <v>1465</v>
      </c>
      <c r="Y1666" s="26" t="s">
        <v>112</v>
      </c>
    </row>
    <row r="1667" spans="2:25" ht="13.8" x14ac:dyDescent="0.25">
      <c r="B1667" s="20" t="s">
        <v>2860</v>
      </c>
      <c r="C1667" s="21" t="s">
        <v>2222</v>
      </c>
      <c r="D1667" s="21" t="s">
        <v>2861</v>
      </c>
      <c r="E1667" s="22">
        <v>36414</v>
      </c>
      <c r="F1667" s="21" t="s">
        <v>2862</v>
      </c>
      <c r="G1667" s="21" t="s">
        <v>2863</v>
      </c>
      <c r="H1667" s="21">
        <v>10</v>
      </c>
      <c r="I1667" s="21" t="s">
        <v>40</v>
      </c>
      <c r="J1667" s="23">
        <v>37439</v>
      </c>
      <c r="K1667" s="24">
        <v>2002</v>
      </c>
      <c r="L1667" s="21" t="s">
        <v>100</v>
      </c>
      <c r="M1667" s="21" t="s">
        <v>90</v>
      </c>
      <c r="N1667" s="21" t="s">
        <v>5171</v>
      </c>
      <c r="O1667" s="21" t="s">
        <v>101</v>
      </c>
      <c r="P1667" s="21" t="s">
        <v>90</v>
      </c>
      <c r="Q1667" s="21" t="s">
        <v>30</v>
      </c>
      <c r="R1667" s="21" t="s">
        <v>102</v>
      </c>
      <c r="S1667" s="25">
        <v>11.493</v>
      </c>
      <c r="T1667" s="25">
        <v>11.3</v>
      </c>
      <c r="U1667" s="25" t="s">
        <v>101</v>
      </c>
      <c r="V1667" s="21" t="s">
        <v>118</v>
      </c>
      <c r="W1667" s="21" t="s">
        <v>5177</v>
      </c>
      <c r="X1667" s="21" t="s">
        <v>186</v>
      </c>
      <c r="Y1667" s="26" t="s">
        <v>106</v>
      </c>
    </row>
    <row r="1668" spans="2:25" ht="13.8" x14ac:dyDescent="0.25">
      <c r="B1668" s="20" t="s">
        <v>2864</v>
      </c>
      <c r="C1668" s="21" t="s">
        <v>2222</v>
      </c>
      <c r="D1668" s="21" t="s">
        <v>2865</v>
      </c>
      <c r="E1668" s="22">
        <v>36414</v>
      </c>
      <c r="F1668" s="21" t="s">
        <v>2862</v>
      </c>
      <c r="G1668" s="21" t="s">
        <v>2863</v>
      </c>
      <c r="H1668" s="21">
        <v>10</v>
      </c>
      <c r="I1668" s="21" t="s">
        <v>40</v>
      </c>
      <c r="J1668" s="23">
        <v>26116</v>
      </c>
      <c r="K1668" s="24">
        <v>1971</v>
      </c>
      <c r="L1668" s="21" t="s">
        <v>100</v>
      </c>
      <c r="M1668" s="21" t="s">
        <v>90</v>
      </c>
      <c r="N1668" s="21" t="s">
        <v>5171</v>
      </c>
      <c r="O1668" s="21" t="s">
        <v>101</v>
      </c>
      <c r="P1668" s="21" t="s">
        <v>90</v>
      </c>
      <c r="Q1668" s="21" t="s">
        <v>30</v>
      </c>
      <c r="R1668" s="21" t="s">
        <v>102</v>
      </c>
      <c r="S1668" s="25">
        <v>5</v>
      </c>
      <c r="T1668" s="25">
        <v>4.5</v>
      </c>
      <c r="U1668" s="25" t="s">
        <v>101</v>
      </c>
      <c r="V1668" s="21" t="s">
        <v>118</v>
      </c>
      <c r="W1668" s="21" t="s">
        <v>5177</v>
      </c>
      <c r="X1668" s="21" t="s">
        <v>186</v>
      </c>
      <c r="Y1668" s="26" t="s">
        <v>106</v>
      </c>
    </row>
    <row r="1669" spans="2:25" ht="13.8" x14ac:dyDescent="0.25">
      <c r="B1669" s="20" t="s">
        <v>2866</v>
      </c>
      <c r="C1669" s="21" t="s">
        <v>2222</v>
      </c>
      <c r="D1669" s="21" t="s">
        <v>2867</v>
      </c>
      <c r="E1669" s="22">
        <v>36414</v>
      </c>
      <c r="F1669" s="21" t="s">
        <v>2862</v>
      </c>
      <c r="G1669" s="21" t="s">
        <v>2863</v>
      </c>
      <c r="H1669" s="21">
        <v>10</v>
      </c>
      <c r="I1669" s="21" t="s">
        <v>40</v>
      </c>
      <c r="J1669" s="23">
        <v>23560</v>
      </c>
      <c r="K1669" s="24">
        <v>1964</v>
      </c>
      <c r="L1669" s="21" t="s">
        <v>100</v>
      </c>
      <c r="M1669" s="21" t="s">
        <v>90</v>
      </c>
      <c r="N1669" s="21" t="s">
        <v>5171</v>
      </c>
      <c r="O1669" s="21" t="s">
        <v>101</v>
      </c>
      <c r="P1669" s="21" t="s">
        <v>90</v>
      </c>
      <c r="Q1669" s="21" t="s">
        <v>30</v>
      </c>
      <c r="R1669" s="21" t="s">
        <v>102</v>
      </c>
      <c r="S1669" s="25">
        <v>12.252000000000001</v>
      </c>
      <c r="T1669" s="25">
        <v>12</v>
      </c>
      <c r="U1669" s="25" t="s">
        <v>101</v>
      </c>
      <c r="V1669" s="21" t="s">
        <v>103</v>
      </c>
      <c r="W1669" s="21" t="s">
        <v>5177</v>
      </c>
      <c r="X1669" s="21" t="s">
        <v>186</v>
      </c>
      <c r="Y1669" s="26" t="s">
        <v>106</v>
      </c>
    </row>
    <row r="1670" spans="2:25" ht="13.8" x14ac:dyDescent="0.25">
      <c r="B1670" s="20" t="s">
        <v>2868</v>
      </c>
      <c r="C1670" s="21" t="s">
        <v>2222</v>
      </c>
      <c r="D1670" s="21" t="s">
        <v>2869</v>
      </c>
      <c r="E1670" s="22">
        <v>36414</v>
      </c>
      <c r="F1670" s="21" t="s">
        <v>2862</v>
      </c>
      <c r="G1670" s="21" t="s">
        <v>2863</v>
      </c>
      <c r="H1670" s="21">
        <v>10</v>
      </c>
      <c r="I1670" s="21" t="s">
        <v>40</v>
      </c>
      <c r="J1670" s="23">
        <v>42553</v>
      </c>
      <c r="K1670" s="24">
        <v>2016</v>
      </c>
      <c r="L1670" s="21" t="s">
        <v>100</v>
      </c>
      <c r="M1670" s="21" t="s">
        <v>16</v>
      </c>
      <c r="N1670" s="21" t="s">
        <v>110</v>
      </c>
      <c r="O1670" s="21" t="s">
        <v>101</v>
      </c>
      <c r="P1670" s="21" t="s">
        <v>16</v>
      </c>
      <c r="Q1670" s="21" t="s">
        <v>30</v>
      </c>
      <c r="R1670" s="21" t="s">
        <v>102</v>
      </c>
      <c r="S1670" s="25">
        <v>5.0242500000000003</v>
      </c>
      <c r="T1670" s="25">
        <v>4.95</v>
      </c>
      <c r="U1670" s="25" t="s">
        <v>101</v>
      </c>
      <c r="V1670" s="21" t="s">
        <v>212</v>
      </c>
      <c r="W1670" s="21" t="s">
        <v>5177</v>
      </c>
      <c r="X1670" s="21" t="s">
        <v>186</v>
      </c>
      <c r="Y1670" s="26" t="s">
        <v>106</v>
      </c>
    </row>
    <row r="1671" spans="2:25" ht="13.8" x14ac:dyDescent="0.25">
      <c r="B1671" s="20" t="s">
        <v>2870</v>
      </c>
      <c r="C1671" s="21" t="s">
        <v>2222</v>
      </c>
      <c r="D1671" s="21" t="s">
        <v>2871</v>
      </c>
      <c r="E1671" s="22">
        <v>36414</v>
      </c>
      <c r="F1671" s="21" t="s">
        <v>2862</v>
      </c>
      <c r="G1671" s="21" t="s">
        <v>2863</v>
      </c>
      <c r="H1671" s="21">
        <v>10</v>
      </c>
      <c r="I1671" s="21" t="s">
        <v>40</v>
      </c>
      <c r="J1671" s="23">
        <v>42918</v>
      </c>
      <c r="K1671" s="24">
        <v>2017</v>
      </c>
      <c r="L1671" s="21" t="s">
        <v>100</v>
      </c>
      <c r="M1671" s="21" t="s">
        <v>16</v>
      </c>
      <c r="N1671" s="21" t="s">
        <v>110</v>
      </c>
      <c r="O1671" s="21" t="s">
        <v>101</v>
      </c>
      <c r="P1671" s="21" t="s">
        <v>16</v>
      </c>
      <c r="Q1671" s="21" t="s">
        <v>30</v>
      </c>
      <c r="R1671" s="21" t="s">
        <v>102</v>
      </c>
      <c r="S1671" s="25">
        <v>5.5824999999999996</v>
      </c>
      <c r="T1671" s="25">
        <v>5.5</v>
      </c>
      <c r="U1671" s="25" t="s">
        <v>101</v>
      </c>
      <c r="V1671" s="21" t="s">
        <v>212</v>
      </c>
      <c r="W1671" s="21" t="s">
        <v>5177</v>
      </c>
      <c r="X1671" s="21" t="s">
        <v>186</v>
      </c>
      <c r="Y1671" s="26" t="s">
        <v>106</v>
      </c>
    </row>
    <row r="1672" spans="2:25" ht="13.8" x14ac:dyDescent="0.25">
      <c r="B1672" s="20" t="s">
        <v>4332</v>
      </c>
      <c r="C1672" s="21" t="s">
        <v>3881</v>
      </c>
      <c r="D1672" s="21" t="s">
        <v>4333</v>
      </c>
      <c r="E1672" s="22">
        <v>85774</v>
      </c>
      <c r="F1672" s="21" t="s">
        <v>4334</v>
      </c>
      <c r="G1672" s="21" t="s">
        <v>4335</v>
      </c>
      <c r="H1672" s="21">
        <v>22</v>
      </c>
      <c r="I1672" s="21" t="s">
        <v>38</v>
      </c>
      <c r="J1672" s="23">
        <v>33479</v>
      </c>
      <c r="K1672" s="24">
        <v>1991</v>
      </c>
      <c r="L1672" s="21" t="s">
        <v>100</v>
      </c>
      <c r="M1672" s="21" t="s">
        <v>151</v>
      </c>
      <c r="N1672" s="21" t="s">
        <v>5167</v>
      </c>
      <c r="O1672" s="21" t="s">
        <v>101</v>
      </c>
      <c r="P1672" s="21" t="s">
        <v>13</v>
      </c>
      <c r="Q1672" s="21" t="s">
        <v>30</v>
      </c>
      <c r="R1672" s="21" t="s">
        <v>102</v>
      </c>
      <c r="S1672" s="25">
        <v>22.05</v>
      </c>
      <c r="T1672" s="25">
        <v>18</v>
      </c>
      <c r="U1672" s="25" t="s">
        <v>101</v>
      </c>
      <c r="V1672" s="21" t="s">
        <v>118</v>
      </c>
      <c r="W1672" s="21" t="s">
        <v>5177</v>
      </c>
      <c r="X1672" s="21" t="s">
        <v>5466</v>
      </c>
      <c r="Y1672" s="26" t="s">
        <v>106</v>
      </c>
    </row>
    <row r="1673" spans="2:25" ht="13.8" x14ac:dyDescent="0.25">
      <c r="B1673" s="20" t="s">
        <v>4336</v>
      </c>
      <c r="C1673" s="21" t="s">
        <v>3881</v>
      </c>
      <c r="D1673" s="21" t="s">
        <v>4337</v>
      </c>
      <c r="E1673" s="22">
        <v>85774</v>
      </c>
      <c r="F1673" s="21" t="s">
        <v>4334</v>
      </c>
      <c r="G1673" s="21" t="s">
        <v>4335</v>
      </c>
      <c r="H1673" s="21">
        <v>22</v>
      </c>
      <c r="I1673" s="21" t="s">
        <v>38</v>
      </c>
      <c r="J1673" s="23">
        <v>33587</v>
      </c>
      <c r="K1673" s="24">
        <v>1991</v>
      </c>
      <c r="L1673" s="21" t="s">
        <v>100</v>
      </c>
      <c r="M1673" s="21" t="s">
        <v>16</v>
      </c>
      <c r="N1673" s="21" t="s">
        <v>110</v>
      </c>
      <c r="O1673" s="21" t="s">
        <v>101</v>
      </c>
      <c r="P1673" s="21" t="s">
        <v>16</v>
      </c>
      <c r="Q1673" s="21" t="s">
        <v>30</v>
      </c>
      <c r="R1673" s="21" t="s">
        <v>102</v>
      </c>
      <c r="S1673" s="25">
        <v>363</v>
      </c>
      <c r="T1673" s="25">
        <v>333</v>
      </c>
      <c r="U1673" s="25" t="s">
        <v>101</v>
      </c>
      <c r="V1673" s="21" t="s">
        <v>103</v>
      </c>
      <c r="W1673" s="21" t="s">
        <v>5177</v>
      </c>
      <c r="X1673" s="21" t="s">
        <v>5466</v>
      </c>
      <c r="Y1673" s="26" t="s">
        <v>106</v>
      </c>
    </row>
    <row r="1674" spans="2:25" ht="13.8" x14ac:dyDescent="0.25">
      <c r="B1674" s="20" t="s">
        <v>4338</v>
      </c>
      <c r="C1674" s="21" t="s">
        <v>3881</v>
      </c>
      <c r="D1674" s="21" t="s">
        <v>4339</v>
      </c>
      <c r="E1674" s="22">
        <v>85774</v>
      </c>
      <c r="F1674" s="21" t="s">
        <v>4334</v>
      </c>
      <c r="G1674" s="21" t="s">
        <v>4335</v>
      </c>
      <c r="H1674" s="21">
        <v>22</v>
      </c>
      <c r="I1674" s="21" t="s">
        <v>38</v>
      </c>
      <c r="J1674" s="23">
        <v>30755</v>
      </c>
      <c r="K1674" s="24">
        <v>1984</v>
      </c>
      <c r="L1674" s="21" t="s">
        <v>100</v>
      </c>
      <c r="M1674" s="21" t="s">
        <v>151</v>
      </c>
      <c r="N1674" s="21" t="s">
        <v>5167</v>
      </c>
      <c r="O1674" s="21" t="s">
        <v>101</v>
      </c>
      <c r="P1674" s="21" t="s">
        <v>13</v>
      </c>
      <c r="Q1674" s="21" t="s">
        <v>30</v>
      </c>
      <c r="R1674" s="21" t="s">
        <v>102</v>
      </c>
      <c r="S1674" s="25">
        <v>27.8</v>
      </c>
      <c r="T1674" s="25">
        <v>22</v>
      </c>
      <c r="U1674" s="25" t="s">
        <v>101</v>
      </c>
      <c r="V1674" s="21" t="s">
        <v>103</v>
      </c>
      <c r="W1674" s="21" t="s">
        <v>5177</v>
      </c>
      <c r="X1674" s="21" t="s">
        <v>5466</v>
      </c>
      <c r="Y1674" s="26" t="s">
        <v>106</v>
      </c>
    </row>
    <row r="1675" spans="2:25" ht="13.8" x14ac:dyDescent="0.25">
      <c r="B1675" s="20" t="s">
        <v>2872</v>
      </c>
      <c r="C1675" s="21" t="s">
        <v>2873</v>
      </c>
      <c r="D1675" s="21" t="s">
        <v>5426</v>
      </c>
      <c r="E1675" s="22">
        <v>94107</v>
      </c>
      <c r="F1675" s="21" t="s">
        <v>2874</v>
      </c>
      <c r="G1675" s="21" t="s">
        <v>872</v>
      </c>
      <c r="H1675" s="21">
        <v>2</v>
      </c>
      <c r="I1675" s="21" t="s">
        <v>38</v>
      </c>
      <c r="J1675" s="23">
        <v>20455</v>
      </c>
      <c r="K1675" s="24">
        <v>1956</v>
      </c>
      <c r="L1675" s="21" t="s">
        <v>100</v>
      </c>
      <c r="M1675" s="21" t="s">
        <v>91</v>
      </c>
      <c r="N1675" s="21" t="s">
        <v>101</v>
      </c>
      <c r="O1675" s="21" t="s">
        <v>101</v>
      </c>
      <c r="P1675" s="21" t="s">
        <v>91</v>
      </c>
      <c r="Q1675" s="21" t="s">
        <v>32</v>
      </c>
      <c r="R1675" s="21" t="s">
        <v>187</v>
      </c>
      <c r="S1675" s="25">
        <v>26.4</v>
      </c>
      <c r="T1675" s="25">
        <v>26.4</v>
      </c>
      <c r="U1675" s="25">
        <v>0</v>
      </c>
      <c r="V1675" s="21" t="s">
        <v>101</v>
      </c>
      <c r="W1675" s="21" t="s">
        <v>152</v>
      </c>
      <c r="X1675" s="21" t="s">
        <v>565</v>
      </c>
      <c r="Y1675" s="26" t="s">
        <v>106</v>
      </c>
    </row>
    <row r="1676" spans="2:25" ht="13.8" x14ac:dyDescent="0.25">
      <c r="B1676" s="20" t="s">
        <v>1132</v>
      </c>
      <c r="C1676" s="21" t="s">
        <v>5218</v>
      </c>
      <c r="D1676" s="21" t="s">
        <v>1133</v>
      </c>
      <c r="E1676" s="22">
        <v>88459</v>
      </c>
      <c r="F1676" s="21" t="s">
        <v>1126</v>
      </c>
      <c r="G1676" s="21" t="s">
        <v>1127</v>
      </c>
      <c r="H1676" s="21" t="s">
        <v>101</v>
      </c>
      <c r="I1676" s="21" t="s">
        <v>31</v>
      </c>
      <c r="J1676" s="23">
        <v>10959</v>
      </c>
      <c r="K1676" s="24">
        <v>1930</v>
      </c>
      <c r="L1676" s="21" t="s">
        <v>100</v>
      </c>
      <c r="M1676" s="21" t="s">
        <v>91</v>
      </c>
      <c r="N1676" s="21" t="s">
        <v>101</v>
      </c>
      <c r="O1676" s="21" t="s">
        <v>101</v>
      </c>
      <c r="P1676" s="21" t="s">
        <v>91</v>
      </c>
      <c r="Q1676" s="21" t="s">
        <v>32</v>
      </c>
      <c r="R1676" s="21" t="s">
        <v>102</v>
      </c>
      <c r="S1676" s="25">
        <v>4.5</v>
      </c>
      <c r="T1676" s="25">
        <v>4.5</v>
      </c>
      <c r="U1676" s="25" t="s">
        <v>101</v>
      </c>
      <c r="V1676" s="21" t="s">
        <v>101</v>
      </c>
      <c r="W1676" s="21" t="s">
        <v>5177</v>
      </c>
      <c r="X1676" s="21" t="s">
        <v>223</v>
      </c>
      <c r="Y1676" s="26" t="s">
        <v>112</v>
      </c>
    </row>
    <row r="1677" spans="2:25" ht="13.8" x14ac:dyDescent="0.25">
      <c r="B1677" s="20" t="s">
        <v>5864</v>
      </c>
      <c r="C1677" s="21" t="s">
        <v>6068</v>
      </c>
      <c r="D1677" s="21" t="s">
        <v>5925</v>
      </c>
      <c r="E1677" s="22">
        <v>94104</v>
      </c>
      <c r="F1677" s="21" t="s">
        <v>5926</v>
      </c>
      <c r="G1677" s="21" t="s">
        <v>5927</v>
      </c>
      <c r="H1677" s="21" t="s">
        <v>101</v>
      </c>
      <c r="I1677" s="21" t="s">
        <v>38</v>
      </c>
      <c r="J1677" s="23">
        <v>45636</v>
      </c>
      <c r="K1677" s="24">
        <v>2024</v>
      </c>
      <c r="L1677" s="21" t="s">
        <v>100</v>
      </c>
      <c r="M1677" s="21" t="s">
        <v>167</v>
      </c>
      <c r="N1677" s="21" t="s">
        <v>101</v>
      </c>
      <c r="O1677" s="21" t="s">
        <v>5868</v>
      </c>
      <c r="P1677" s="21" t="s">
        <v>66</v>
      </c>
      <c r="Q1677" s="21" t="s">
        <v>32</v>
      </c>
      <c r="R1677" s="21" t="s">
        <v>102</v>
      </c>
      <c r="S1677" s="25">
        <v>10</v>
      </c>
      <c r="T1677" s="25">
        <v>10</v>
      </c>
      <c r="U1677" s="25" t="s">
        <v>101</v>
      </c>
      <c r="V1677" s="21" t="s">
        <v>101</v>
      </c>
      <c r="W1677" s="21" t="s">
        <v>152</v>
      </c>
      <c r="X1677" s="21" t="s">
        <v>218</v>
      </c>
      <c r="Y1677" s="26" t="s">
        <v>178</v>
      </c>
    </row>
    <row r="1678" spans="2:25" ht="13.8" x14ac:dyDescent="0.25">
      <c r="B1678" s="20" t="s">
        <v>2817</v>
      </c>
      <c r="C1678" s="21" t="s">
        <v>5424</v>
      </c>
      <c r="D1678" s="21" t="s">
        <v>2818</v>
      </c>
      <c r="E1678" s="22">
        <v>4860</v>
      </c>
      <c r="F1678" s="21" t="s">
        <v>2819</v>
      </c>
      <c r="G1678" s="21" t="s">
        <v>2820</v>
      </c>
      <c r="H1678" s="21">
        <v>1</v>
      </c>
      <c r="I1678" s="21" t="s">
        <v>41</v>
      </c>
      <c r="J1678" s="23">
        <v>39851</v>
      </c>
      <c r="K1678" s="24">
        <v>2009</v>
      </c>
      <c r="L1678" s="21" t="s">
        <v>100</v>
      </c>
      <c r="M1678" s="21" t="s">
        <v>14</v>
      </c>
      <c r="N1678" s="21" t="s">
        <v>5175</v>
      </c>
      <c r="O1678" s="21" t="s">
        <v>101</v>
      </c>
      <c r="P1678" s="21" t="s">
        <v>14</v>
      </c>
      <c r="Q1678" s="21" t="s">
        <v>30</v>
      </c>
      <c r="R1678" s="21" t="s">
        <v>102</v>
      </c>
      <c r="S1678" s="25">
        <v>2.59</v>
      </c>
      <c r="T1678" s="25">
        <v>2.5779999999999998</v>
      </c>
      <c r="U1678" s="25" t="s">
        <v>101</v>
      </c>
      <c r="V1678" s="21" t="s">
        <v>229</v>
      </c>
      <c r="W1678" s="21" t="s">
        <v>152</v>
      </c>
      <c r="X1678" s="21" t="s">
        <v>2821</v>
      </c>
      <c r="Y1678" s="26" t="s">
        <v>112</v>
      </c>
    </row>
    <row r="1679" spans="2:25" ht="13.8" x14ac:dyDescent="0.25">
      <c r="B1679" s="20" t="s">
        <v>2822</v>
      </c>
      <c r="C1679" s="21" t="s">
        <v>5424</v>
      </c>
      <c r="D1679" s="21" t="s">
        <v>2823</v>
      </c>
      <c r="E1679" s="22">
        <v>4860</v>
      </c>
      <c r="F1679" s="21" t="s">
        <v>2819</v>
      </c>
      <c r="G1679" s="21" t="s">
        <v>2820</v>
      </c>
      <c r="H1679" s="21">
        <v>3</v>
      </c>
      <c r="I1679" s="21" t="s">
        <v>41</v>
      </c>
      <c r="J1679" s="23">
        <v>39838</v>
      </c>
      <c r="K1679" s="24">
        <v>2009</v>
      </c>
      <c r="L1679" s="21" t="s">
        <v>100</v>
      </c>
      <c r="M1679" s="21" t="s">
        <v>14</v>
      </c>
      <c r="N1679" s="21" t="s">
        <v>5175</v>
      </c>
      <c r="O1679" s="21" t="s">
        <v>101</v>
      </c>
      <c r="P1679" s="21" t="s">
        <v>14</v>
      </c>
      <c r="Q1679" s="21" t="s">
        <v>30</v>
      </c>
      <c r="R1679" s="21" t="s">
        <v>102</v>
      </c>
      <c r="S1679" s="25">
        <v>1.55</v>
      </c>
      <c r="T1679" s="25">
        <v>1.452</v>
      </c>
      <c r="U1679" s="25" t="s">
        <v>101</v>
      </c>
      <c r="V1679" s="21" t="s">
        <v>2824</v>
      </c>
      <c r="W1679" s="21" t="s">
        <v>152</v>
      </c>
      <c r="X1679" s="21" t="s">
        <v>2821</v>
      </c>
      <c r="Y1679" s="26" t="s">
        <v>112</v>
      </c>
    </row>
    <row r="1680" spans="2:25" ht="13.8" x14ac:dyDescent="0.25">
      <c r="B1680" s="20" t="s">
        <v>2825</v>
      </c>
      <c r="C1680" s="21" t="s">
        <v>5424</v>
      </c>
      <c r="D1680" s="21" t="s">
        <v>2826</v>
      </c>
      <c r="E1680" s="22">
        <v>4860</v>
      </c>
      <c r="F1680" s="21" t="s">
        <v>2819</v>
      </c>
      <c r="G1680" s="21" t="s">
        <v>2820</v>
      </c>
      <c r="H1680" s="21">
        <v>3</v>
      </c>
      <c r="I1680" s="21" t="s">
        <v>41</v>
      </c>
      <c r="J1680" s="23">
        <v>39838</v>
      </c>
      <c r="K1680" s="24">
        <v>2009</v>
      </c>
      <c r="L1680" s="21" t="s">
        <v>100</v>
      </c>
      <c r="M1680" s="21" t="s">
        <v>14</v>
      </c>
      <c r="N1680" s="21" t="s">
        <v>5175</v>
      </c>
      <c r="O1680" s="21" t="s">
        <v>101</v>
      </c>
      <c r="P1680" s="21" t="s">
        <v>14</v>
      </c>
      <c r="Q1680" s="21" t="s">
        <v>30</v>
      </c>
      <c r="R1680" s="21" t="s">
        <v>102</v>
      </c>
      <c r="S1680" s="25">
        <v>1.55</v>
      </c>
      <c r="T1680" s="25">
        <v>1.452</v>
      </c>
      <c r="U1680" s="25" t="s">
        <v>101</v>
      </c>
      <c r="V1680" s="21" t="s">
        <v>2824</v>
      </c>
      <c r="W1680" s="21" t="s">
        <v>152</v>
      </c>
      <c r="X1680" s="21" t="s">
        <v>2821</v>
      </c>
      <c r="Y1680" s="26" t="s">
        <v>112</v>
      </c>
    </row>
    <row r="1681" spans="2:25" ht="13.8" x14ac:dyDescent="0.25">
      <c r="B1681" s="20" t="s">
        <v>2827</v>
      </c>
      <c r="C1681" s="21" t="s">
        <v>5424</v>
      </c>
      <c r="D1681" s="21" t="s">
        <v>2828</v>
      </c>
      <c r="E1681" s="22">
        <v>4860</v>
      </c>
      <c r="F1681" s="21" t="s">
        <v>2819</v>
      </c>
      <c r="G1681" s="21" t="s">
        <v>2820</v>
      </c>
      <c r="H1681" s="21">
        <v>1</v>
      </c>
      <c r="I1681" s="21" t="s">
        <v>41</v>
      </c>
      <c r="J1681" s="23">
        <v>41507</v>
      </c>
      <c r="K1681" s="24">
        <v>2013</v>
      </c>
      <c r="L1681" s="21" t="s">
        <v>100</v>
      </c>
      <c r="M1681" s="21" t="s">
        <v>14</v>
      </c>
      <c r="N1681" s="21" t="s">
        <v>5175</v>
      </c>
      <c r="O1681" s="21" t="s">
        <v>101</v>
      </c>
      <c r="P1681" s="21" t="s">
        <v>14</v>
      </c>
      <c r="Q1681" s="21" t="s">
        <v>30</v>
      </c>
      <c r="R1681" s="21" t="s">
        <v>102</v>
      </c>
      <c r="S1681" s="25">
        <v>5.3</v>
      </c>
      <c r="T1681" s="25">
        <v>4.95</v>
      </c>
      <c r="U1681" s="25" t="s">
        <v>101</v>
      </c>
      <c r="V1681" s="21" t="s">
        <v>229</v>
      </c>
      <c r="W1681" s="21" t="s">
        <v>152</v>
      </c>
      <c r="X1681" s="21" t="s">
        <v>2821</v>
      </c>
      <c r="Y1681" s="26" t="s">
        <v>112</v>
      </c>
    </row>
    <row r="1682" spans="2:25" ht="13.8" x14ac:dyDescent="0.25">
      <c r="B1682" s="20" t="s">
        <v>2829</v>
      </c>
      <c r="C1682" s="21" t="s">
        <v>5424</v>
      </c>
      <c r="D1682" s="21" t="s">
        <v>2830</v>
      </c>
      <c r="E1682" s="22">
        <v>4860</v>
      </c>
      <c r="F1682" s="21" t="s">
        <v>2819</v>
      </c>
      <c r="G1682" s="21" t="s">
        <v>2820</v>
      </c>
      <c r="H1682" s="21">
        <v>1</v>
      </c>
      <c r="I1682" s="21" t="s">
        <v>41</v>
      </c>
      <c r="J1682" s="23">
        <v>41891</v>
      </c>
      <c r="K1682" s="24">
        <v>2014</v>
      </c>
      <c r="L1682" s="21" t="s">
        <v>100</v>
      </c>
      <c r="M1682" s="21" t="s">
        <v>14</v>
      </c>
      <c r="N1682" s="21" t="s">
        <v>5175</v>
      </c>
      <c r="O1682" s="21" t="s">
        <v>101</v>
      </c>
      <c r="P1682" s="21" t="s">
        <v>14</v>
      </c>
      <c r="Q1682" s="21" t="s">
        <v>30</v>
      </c>
      <c r="R1682" s="21" t="s">
        <v>102</v>
      </c>
      <c r="S1682" s="25">
        <v>5.3</v>
      </c>
      <c r="T1682" s="25">
        <v>4.95</v>
      </c>
      <c r="U1682" s="25" t="s">
        <v>101</v>
      </c>
      <c r="V1682" s="21" t="s">
        <v>229</v>
      </c>
      <c r="W1682" s="21" t="s">
        <v>152</v>
      </c>
      <c r="X1682" s="21" t="s">
        <v>2821</v>
      </c>
      <c r="Y1682" s="26" t="s">
        <v>112</v>
      </c>
    </row>
    <row r="1683" spans="2:25" ht="13.8" x14ac:dyDescent="0.25">
      <c r="B1683" s="20" t="s">
        <v>366</v>
      </c>
      <c r="C1683" s="21" t="s">
        <v>367</v>
      </c>
      <c r="D1683" s="21" t="s">
        <v>368</v>
      </c>
      <c r="E1683" s="22">
        <v>26316</v>
      </c>
      <c r="F1683" s="21" t="s">
        <v>369</v>
      </c>
      <c r="G1683" s="21" t="s">
        <v>370</v>
      </c>
      <c r="H1683" s="21" t="s">
        <v>371</v>
      </c>
      <c r="I1683" s="21" t="s">
        <v>33</v>
      </c>
      <c r="J1683" s="23">
        <v>43251</v>
      </c>
      <c r="K1683" s="24">
        <v>2018</v>
      </c>
      <c r="L1683" s="21" t="s">
        <v>100</v>
      </c>
      <c r="M1683" s="21" t="s">
        <v>167</v>
      </c>
      <c r="N1683" s="21" t="s">
        <v>101</v>
      </c>
      <c r="O1683" s="21" t="s">
        <v>5868</v>
      </c>
      <c r="P1683" s="21" t="s">
        <v>66</v>
      </c>
      <c r="Q1683" s="21" t="s">
        <v>32</v>
      </c>
      <c r="R1683" s="21" t="s">
        <v>102</v>
      </c>
      <c r="S1683" s="25">
        <v>11.9</v>
      </c>
      <c r="T1683" s="25">
        <v>11.9</v>
      </c>
      <c r="U1683" s="25" t="s">
        <v>101</v>
      </c>
      <c r="V1683" s="21" t="s">
        <v>101</v>
      </c>
      <c r="W1683" s="21" t="s">
        <v>152</v>
      </c>
      <c r="X1683" s="21" t="s">
        <v>256</v>
      </c>
      <c r="Y1683" s="26" t="s">
        <v>112</v>
      </c>
    </row>
    <row r="1684" spans="2:25" ht="13.8" x14ac:dyDescent="0.25">
      <c r="B1684" s="20" t="s">
        <v>2875</v>
      </c>
      <c r="C1684" s="21" t="s">
        <v>5427</v>
      </c>
      <c r="D1684" s="21" t="s">
        <v>2876</v>
      </c>
      <c r="E1684" s="22">
        <v>84579</v>
      </c>
      <c r="F1684" s="21" t="s">
        <v>2877</v>
      </c>
      <c r="G1684" s="21" t="s">
        <v>2878</v>
      </c>
      <c r="H1684" s="21">
        <v>1</v>
      </c>
      <c r="I1684" s="21" t="s">
        <v>38</v>
      </c>
      <c r="J1684" s="23">
        <v>7306</v>
      </c>
      <c r="K1684" s="24">
        <v>1920</v>
      </c>
      <c r="L1684" s="21" t="s">
        <v>100</v>
      </c>
      <c r="M1684" s="21" t="s">
        <v>91</v>
      </c>
      <c r="N1684" s="21" t="s">
        <v>101</v>
      </c>
      <c r="O1684" s="21" t="s">
        <v>101</v>
      </c>
      <c r="P1684" s="21" t="s">
        <v>91</v>
      </c>
      <c r="Q1684" s="21" t="s">
        <v>32</v>
      </c>
      <c r="R1684" s="21" t="s">
        <v>102</v>
      </c>
      <c r="S1684" s="25">
        <v>19</v>
      </c>
      <c r="T1684" s="25">
        <v>18.5</v>
      </c>
      <c r="U1684" s="25" t="s">
        <v>101</v>
      </c>
      <c r="V1684" s="21" t="s">
        <v>101</v>
      </c>
      <c r="W1684" s="21" t="s">
        <v>152</v>
      </c>
      <c r="X1684" s="21" t="s">
        <v>5178</v>
      </c>
      <c r="Y1684" s="26" t="s">
        <v>112</v>
      </c>
    </row>
    <row r="1685" spans="2:25" ht="13.8" x14ac:dyDescent="0.25">
      <c r="B1685" s="20" t="s">
        <v>2879</v>
      </c>
      <c r="C1685" s="21" t="s">
        <v>2880</v>
      </c>
      <c r="D1685" s="21" t="s">
        <v>2881</v>
      </c>
      <c r="E1685" s="22">
        <v>26316</v>
      </c>
      <c r="F1685" s="21" t="s">
        <v>369</v>
      </c>
      <c r="G1685" s="21" t="s">
        <v>2882</v>
      </c>
      <c r="H1685" s="21">
        <v>38</v>
      </c>
      <c r="I1685" s="21" t="s">
        <v>33</v>
      </c>
      <c r="J1685" s="23">
        <v>23979</v>
      </c>
      <c r="K1685" s="24">
        <v>1965</v>
      </c>
      <c r="L1685" s="21" t="s">
        <v>100</v>
      </c>
      <c r="M1685" s="21" t="s">
        <v>90</v>
      </c>
      <c r="N1685" s="21" t="s">
        <v>5171</v>
      </c>
      <c r="O1685" s="21" t="s">
        <v>101</v>
      </c>
      <c r="P1685" s="21" t="s">
        <v>90</v>
      </c>
      <c r="Q1685" s="21" t="s">
        <v>30</v>
      </c>
      <c r="R1685" s="21" t="s">
        <v>102</v>
      </c>
      <c r="S1685" s="25">
        <v>3.76</v>
      </c>
      <c r="T1685" s="25">
        <v>3.6469999999999998</v>
      </c>
      <c r="U1685" s="25" t="s">
        <v>101</v>
      </c>
      <c r="V1685" s="21" t="s">
        <v>118</v>
      </c>
      <c r="W1685" s="21" t="s">
        <v>5177</v>
      </c>
      <c r="X1685" s="21" t="s">
        <v>256</v>
      </c>
      <c r="Y1685" s="26" t="s">
        <v>112</v>
      </c>
    </row>
    <row r="1686" spans="2:25" ht="13.8" x14ac:dyDescent="0.25">
      <c r="B1686" s="20" t="s">
        <v>2883</v>
      </c>
      <c r="C1686" s="21" t="s">
        <v>2880</v>
      </c>
      <c r="D1686" s="21" t="s">
        <v>2884</v>
      </c>
      <c r="E1686" s="22">
        <v>26316</v>
      </c>
      <c r="F1686" s="21" t="s">
        <v>369</v>
      </c>
      <c r="G1686" s="21" t="s">
        <v>2882</v>
      </c>
      <c r="H1686" s="21">
        <v>38</v>
      </c>
      <c r="I1686" s="21" t="s">
        <v>33</v>
      </c>
      <c r="J1686" s="23">
        <v>26752</v>
      </c>
      <c r="K1686" s="24">
        <v>1973</v>
      </c>
      <c r="L1686" s="21" t="s">
        <v>100</v>
      </c>
      <c r="M1686" s="21" t="s">
        <v>90</v>
      </c>
      <c r="N1686" s="21" t="s">
        <v>101</v>
      </c>
      <c r="O1686" s="21" t="s">
        <v>101</v>
      </c>
      <c r="P1686" s="21" t="s">
        <v>90</v>
      </c>
      <c r="Q1686" s="21" t="s">
        <v>30</v>
      </c>
      <c r="R1686" s="21" t="s">
        <v>102</v>
      </c>
      <c r="S1686" s="25">
        <v>7.28</v>
      </c>
      <c r="T1686" s="25">
        <v>7.0609999999999999</v>
      </c>
      <c r="U1686" s="25" t="s">
        <v>101</v>
      </c>
      <c r="V1686" s="21" t="s">
        <v>118</v>
      </c>
      <c r="W1686" s="21" t="s">
        <v>5177</v>
      </c>
      <c r="X1686" s="21" t="s">
        <v>256</v>
      </c>
      <c r="Y1686" s="26" t="s">
        <v>112</v>
      </c>
    </row>
    <row r="1687" spans="2:25" ht="13.8" x14ac:dyDescent="0.25">
      <c r="B1687" s="20" t="s">
        <v>2887</v>
      </c>
      <c r="C1687" s="21" t="s">
        <v>2880</v>
      </c>
      <c r="D1687" s="21" t="s">
        <v>2888</v>
      </c>
      <c r="E1687" s="22">
        <v>26316</v>
      </c>
      <c r="F1687" s="21" t="s">
        <v>369</v>
      </c>
      <c r="G1687" s="21" t="s">
        <v>2882</v>
      </c>
      <c r="H1687" s="21">
        <v>38</v>
      </c>
      <c r="I1687" s="21" t="s">
        <v>33</v>
      </c>
      <c r="J1687" s="23">
        <v>37773</v>
      </c>
      <c r="K1687" s="24">
        <v>2003</v>
      </c>
      <c r="L1687" s="21" t="s">
        <v>100</v>
      </c>
      <c r="M1687" s="21" t="s">
        <v>90</v>
      </c>
      <c r="N1687" s="21" t="s">
        <v>101</v>
      </c>
      <c r="O1687" s="21" t="s">
        <v>101</v>
      </c>
      <c r="P1687" s="21" t="s">
        <v>90</v>
      </c>
      <c r="Q1687" s="21" t="s">
        <v>30</v>
      </c>
      <c r="R1687" s="21" t="s">
        <v>102</v>
      </c>
      <c r="S1687" s="25">
        <v>12.7</v>
      </c>
      <c r="T1687" s="25">
        <v>12.025</v>
      </c>
      <c r="U1687" s="25" t="s">
        <v>101</v>
      </c>
      <c r="V1687" s="21" t="s">
        <v>118</v>
      </c>
      <c r="W1687" s="21" t="s">
        <v>5177</v>
      </c>
      <c r="X1687" s="21" t="s">
        <v>256</v>
      </c>
      <c r="Y1687" s="26" t="s">
        <v>112</v>
      </c>
    </row>
    <row r="1688" spans="2:25" ht="13.8" x14ac:dyDescent="0.25">
      <c r="B1688" s="20" t="s">
        <v>2889</v>
      </c>
      <c r="C1688" s="21" t="s">
        <v>2880</v>
      </c>
      <c r="D1688" s="21" t="s">
        <v>2890</v>
      </c>
      <c r="E1688" s="22">
        <v>26316</v>
      </c>
      <c r="F1688" s="21" t="s">
        <v>369</v>
      </c>
      <c r="G1688" s="21" t="s">
        <v>2882</v>
      </c>
      <c r="H1688" s="21">
        <v>38</v>
      </c>
      <c r="I1688" s="21" t="s">
        <v>33</v>
      </c>
      <c r="J1688" s="23">
        <v>40795</v>
      </c>
      <c r="K1688" s="24">
        <v>2011</v>
      </c>
      <c r="L1688" s="21" t="s">
        <v>100</v>
      </c>
      <c r="M1688" s="21" t="s">
        <v>90</v>
      </c>
      <c r="N1688" s="21" t="s">
        <v>101</v>
      </c>
      <c r="O1688" s="21" t="s">
        <v>101</v>
      </c>
      <c r="P1688" s="21" t="s">
        <v>90</v>
      </c>
      <c r="Q1688" s="21" t="s">
        <v>30</v>
      </c>
      <c r="R1688" s="21" t="s">
        <v>102</v>
      </c>
      <c r="S1688" s="25">
        <v>13.41</v>
      </c>
      <c r="T1688" s="25">
        <v>13.167</v>
      </c>
      <c r="U1688" s="25" t="s">
        <v>101</v>
      </c>
      <c r="V1688" s="21" t="s">
        <v>118</v>
      </c>
      <c r="W1688" s="21" t="s">
        <v>5177</v>
      </c>
      <c r="X1688" s="21" t="s">
        <v>256</v>
      </c>
      <c r="Y1688" s="26" t="s">
        <v>112</v>
      </c>
    </row>
    <row r="1689" spans="2:25" ht="13.8" x14ac:dyDescent="0.25">
      <c r="B1689" s="20" t="s">
        <v>2891</v>
      </c>
      <c r="C1689" s="21" t="s">
        <v>2880</v>
      </c>
      <c r="D1689" s="21" t="s">
        <v>2892</v>
      </c>
      <c r="E1689" s="22">
        <v>26316</v>
      </c>
      <c r="F1689" s="21" t="s">
        <v>369</v>
      </c>
      <c r="G1689" s="21" t="s">
        <v>2882</v>
      </c>
      <c r="H1689" s="21">
        <v>38</v>
      </c>
      <c r="I1689" s="21" t="s">
        <v>33</v>
      </c>
      <c r="J1689" s="23">
        <v>32509</v>
      </c>
      <c r="K1689" s="24">
        <v>1989</v>
      </c>
      <c r="L1689" s="21" t="s">
        <v>100</v>
      </c>
      <c r="M1689" s="21" t="s">
        <v>16</v>
      </c>
      <c r="N1689" s="21" t="s">
        <v>110</v>
      </c>
      <c r="O1689" s="21" t="s">
        <v>101</v>
      </c>
      <c r="P1689" s="21" t="s">
        <v>16</v>
      </c>
      <c r="Q1689" s="21" t="s">
        <v>30</v>
      </c>
      <c r="R1689" s="21" t="s">
        <v>102</v>
      </c>
      <c r="S1689" s="25">
        <v>5.4</v>
      </c>
      <c r="T1689" s="25">
        <v>5.2380000000000004</v>
      </c>
      <c r="U1689" s="25" t="s">
        <v>101</v>
      </c>
      <c r="V1689" s="21" t="s">
        <v>121</v>
      </c>
      <c r="W1689" s="21" t="s">
        <v>5177</v>
      </c>
      <c r="X1689" s="21" t="s">
        <v>256</v>
      </c>
      <c r="Y1689" s="26" t="s">
        <v>112</v>
      </c>
    </row>
    <row r="1690" spans="2:25" ht="13.8" x14ac:dyDescent="0.25">
      <c r="B1690" s="20" t="s">
        <v>2893</v>
      </c>
      <c r="C1690" s="21" t="s">
        <v>2880</v>
      </c>
      <c r="D1690" s="21" t="s">
        <v>2894</v>
      </c>
      <c r="E1690" s="22">
        <v>26316</v>
      </c>
      <c r="F1690" s="21" t="s">
        <v>369</v>
      </c>
      <c r="G1690" s="21" t="s">
        <v>2882</v>
      </c>
      <c r="H1690" s="21">
        <v>38</v>
      </c>
      <c r="I1690" s="21" t="s">
        <v>33</v>
      </c>
      <c r="J1690" s="23">
        <v>39262</v>
      </c>
      <c r="K1690" s="24">
        <v>2007</v>
      </c>
      <c r="L1690" s="21" t="s">
        <v>100</v>
      </c>
      <c r="M1690" s="21" t="s">
        <v>16</v>
      </c>
      <c r="N1690" s="21" t="s">
        <v>110</v>
      </c>
      <c r="O1690" s="21" t="s">
        <v>101</v>
      </c>
      <c r="P1690" s="21" t="s">
        <v>16</v>
      </c>
      <c r="Q1690" s="21" t="s">
        <v>30</v>
      </c>
      <c r="R1690" s="21" t="s">
        <v>102</v>
      </c>
      <c r="S1690" s="25">
        <v>6.24</v>
      </c>
      <c r="T1690" s="25">
        <v>6.1269999999999998</v>
      </c>
      <c r="U1690" s="25" t="s">
        <v>101</v>
      </c>
      <c r="V1690" s="21" t="s">
        <v>121</v>
      </c>
      <c r="W1690" s="21" t="s">
        <v>5177</v>
      </c>
      <c r="X1690" s="21" t="s">
        <v>256</v>
      </c>
      <c r="Y1690" s="26" t="s">
        <v>112</v>
      </c>
    </row>
    <row r="1691" spans="2:25" ht="13.8" x14ac:dyDescent="0.25">
      <c r="B1691" s="20" t="s">
        <v>2895</v>
      </c>
      <c r="C1691" s="21" t="s">
        <v>2880</v>
      </c>
      <c r="D1691" s="21" t="s">
        <v>2896</v>
      </c>
      <c r="E1691" s="22">
        <v>26316</v>
      </c>
      <c r="F1691" s="21" t="s">
        <v>369</v>
      </c>
      <c r="G1691" s="21" t="s">
        <v>2882</v>
      </c>
      <c r="H1691" s="21">
        <v>38</v>
      </c>
      <c r="I1691" s="21" t="s">
        <v>33</v>
      </c>
      <c r="J1691" s="23">
        <v>39262</v>
      </c>
      <c r="K1691" s="24">
        <v>2007</v>
      </c>
      <c r="L1691" s="21" t="s">
        <v>100</v>
      </c>
      <c r="M1691" s="21" t="s">
        <v>16</v>
      </c>
      <c r="N1691" s="21" t="s">
        <v>110</v>
      </c>
      <c r="O1691" s="21" t="s">
        <v>101</v>
      </c>
      <c r="P1691" s="21" t="s">
        <v>16</v>
      </c>
      <c r="Q1691" s="21" t="s">
        <v>30</v>
      </c>
      <c r="R1691" s="21" t="s">
        <v>102</v>
      </c>
      <c r="S1691" s="25">
        <v>6.24</v>
      </c>
      <c r="T1691" s="25">
        <v>6.1269999999999998</v>
      </c>
      <c r="U1691" s="25" t="s">
        <v>101</v>
      </c>
      <c r="V1691" s="21" t="s">
        <v>121</v>
      </c>
      <c r="W1691" s="21" t="s">
        <v>5177</v>
      </c>
      <c r="X1691" s="21" t="s">
        <v>256</v>
      </c>
      <c r="Y1691" s="26" t="s">
        <v>112</v>
      </c>
    </row>
    <row r="1692" spans="2:25" ht="13.8" x14ac:dyDescent="0.25">
      <c r="B1692" s="20" t="s">
        <v>2897</v>
      </c>
      <c r="C1692" s="21" t="s">
        <v>2880</v>
      </c>
      <c r="D1692" s="21" t="s">
        <v>2898</v>
      </c>
      <c r="E1692" s="22">
        <v>26316</v>
      </c>
      <c r="F1692" s="21" t="s">
        <v>369</v>
      </c>
      <c r="G1692" s="21" t="s">
        <v>2882</v>
      </c>
      <c r="H1692" s="21">
        <v>38</v>
      </c>
      <c r="I1692" s="21" t="s">
        <v>33</v>
      </c>
      <c r="J1692" s="23">
        <v>37773</v>
      </c>
      <c r="K1692" s="24">
        <v>2003</v>
      </c>
      <c r="L1692" s="21" t="s">
        <v>100</v>
      </c>
      <c r="M1692" s="21" t="s">
        <v>16</v>
      </c>
      <c r="N1692" s="21" t="s">
        <v>110</v>
      </c>
      <c r="O1692" s="21" t="s">
        <v>101</v>
      </c>
      <c r="P1692" s="21" t="s">
        <v>16</v>
      </c>
      <c r="Q1692" s="21" t="s">
        <v>30</v>
      </c>
      <c r="R1692" s="21" t="s">
        <v>102</v>
      </c>
      <c r="S1692" s="25">
        <v>7.9</v>
      </c>
      <c r="T1692" s="25">
        <v>7.6619999999999999</v>
      </c>
      <c r="U1692" s="25" t="s">
        <v>101</v>
      </c>
      <c r="V1692" s="21" t="s">
        <v>121</v>
      </c>
      <c r="W1692" s="21" t="s">
        <v>5177</v>
      </c>
      <c r="X1692" s="21" t="s">
        <v>256</v>
      </c>
      <c r="Y1692" s="26" t="s">
        <v>112</v>
      </c>
    </row>
    <row r="1693" spans="2:25" ht="13.8" x14ac:dyDescent="0.25">
      <c r="B1693" s="20" t="s">
        <v>2899</v>
      </c>
      <c r="C1693" s="21" t="s">
        <v>2880</v>
      </c>
      <c r="D1693" s="21" t="s">
        <v>2900</v>
      </c>
      <c r="E1693" s="22">
        <v>26316</v>
      </c>
      <c r="F1693" s="21" t="s">
        <v>369</v>
      </c>
      <c r="G1693" s="21" t="s">
        <v>2882</v>
      </c>
      <c r="H1693" s="21">
        <v>38</v>
      </c>
      <c r="I1693" s="21" t="s">
        <v>33</v>
      </c>
      <c r="J1693" s="23">
        <v>39073</v>
      </c>
      <c r="K1693" s="24">
        <v>2006</v>
      </c>
      <c r="L1693" s="21" t="s">
        <v>100</v>
      </c>
      <c r="M1693" s="21" t="s">
        <v>14</v>
      </c>
      <c r="N1693" s="21" t="s">
        <v>5168</v>
      </c>
      <c r="O1693" s="21" t="s">
        <v>101</v>
      </c>
      <c r="P1693" s="21" t="s">
        <v>14</v>
      </c>
      <c r="Q1693" s="21" t="s">
        <v>30</v>
      </c>
      <c r="R1693" s="21" t="s">
        <v>102</v>
      </c>
      <c r="S1693" s="25">
        <v>1.1240000000000001</v>
      </c>
      <c r="T1693" s="25">
        <v>1</v>
      </c>
      <c r="U1693" s="25" t="s">
        <v>101</v>
      </c>
      <c r="V1693" s="21" t="s">
        <v>160</v>
      </c>
      <c r="W1693" s="21" t="s">
        <v>152</v>
      </c>
      <c r="X1693" s="21" t="s">
        <v>256</v>
      </c>
      <c r="Y1693" s="26" t="s">
        <v>112</v>
      </c>
    </row>
    <row r="1694" spans="2:25" ht="13.8" x14ac:dyDescent="0.25">
      <c r="B1694" s="20" t="s">
        <v>772</v>
      </c>
      <c r="C1694" s="21" t="s">
        <v>734</v>
      </c>
      <c r="D1694" s="21" t="s">
        <v>773</v>
      </c>
      <c r="E1694" s="22">
        <v>85088</v>
      </c>
      <c r="F1694" s="21" t="s">
        <v>774</v>
      </c>
      <c r="G1694" s="21" t="s">
        <v>775</v>
      </c>
      <c r="H1694" s="21">
        <v>1</v>
      </c>
      <c r="I1694" s="21" t="s">
        <v>38</v>
      </c>
      <c r="J1694" s="23">
        <v>33604</v>
      </c>
      <c r="K1694" s="24">
        <v>1992</v>
      </c>
      <c r="L1694" s="21" t="s">
        <v>100</v>
      </c>
      <c r="M1694" s="21" t="s">
        <v>91</v>
      </c>
      <c r="N1694" s="21" t="s">
        <v>101</v>
      </c>
      <c r="O1694" s="21" t="s">
        <v>101</v>
      </c>
      <c r="P1694" s="21" t="s">
        <v>91</v>
      </c>
      <c r="Q1694" s="21" t="s">
        <v>32</v>
      </c>
      <c r="R1694" s="21" t="s">
        <v>102</v>
      </c>
      <c r="S1694" s="25">
        <v>9.6999999999999993</v>
      </c>
      <c r="T1694" s="25">
        <v>7.76</v>
      </c>
      <c r="U1694" s="25" t="s">
        <v>101</v>
      </c>
      <c r="V1694" s="21" t="s">
        <v>101</v>
      </c>
      <c r="W1694" s="21" t="s">
        <v>152</v>
      </c>
      <c r="X1694" s="21" t="s">
        <v>738</v>
      </c>
      <c r="Y1694" s="26" t="s">
        <v>106</v>
      </c>
    </row>
    <row r="1695" spans="2:25" ht="13.8" x14ac:dyDescent="0.25">
      <c r="B1695" s="20" t="s">
        <v>776</v>
      </c>
      <c r="C1695" s="21" t="s">
        <v>734</v>
      </c>
      <c r="D1695" s="21" t="s">
        <v>777</v>
      </c>
      <c r="E1695" s="22">
        <v>85088</v>
      </c>
      <c r="F1695" s="21" t="s">
        <v>774</v>
      </c>
      <c r="G1695" s="21" t="s">
        <v>775</v>
      </c>
      <c r="H1695" s="21">
        <v>1</v>
      </c>
      <c r="I1695" s="21" t="s">
        <v>38</v>
      </c>
      <c r="J1695" s="23">
        <v>33604</v>
      </c>
      <c r="K1695" s="24">
        <v>1992</v>
      </c>
      <c r="L1695" s="21" t="s">
        <v>100</v>
      </c>
      <c r="M1695" s="21" t="s">
        <v>91</v>
      </c>
      <c r="N1695" s="21" t="s">
        <v>101</v>
      </c>
      <c r="O1695" s="21" t="s">
        <v>101</v>
      </c>
      <c r="P1695" s="21" t="s">
        <v>91</v>
      </c>
      <c r="Q1695" s="21" t="s">
        <v>32</v>
      </c>
      <c r="R1695" s="21" t="s">
        <v>102</v>
      </c>
      <c r="S1695" s="25">
        <v>9.6999999999999993</v>
      </c>
      <c r="T1695" s="25">
        <v>7.76</v>
      </c>
      <c r="U1695" s="25" t="s">
        <v>101</v>
      </c>
      <c r="V1695" s="21" t="s">
        <v>101</v>
      </c>
      <c r="W1695" s="21" t="s">
        <v>152</v>
      </c>
      <c r="X1695" s="21" t="s">
        <v>738</v>
      </c>
      <c r="Y1695" s="26" t="s">
        <v>106</v>
      </c>
    </row>
    <row r="1696" spans="2:25" ht="13.8" x14ac:dyDescent="0.25">
      <c r="B1696" s="20" t="s">
        <v>778</v>
      </c>
      <c r="C1696" s="21" t="s">
        <v>734</v>
      </c>
      <c r="D1696" s="21" t="s">
        <v>779</v>
      </c>
      <c r="E1696" s="22">
        <v>85088</v>
      </c>
      <c r="F1696" s="21" t="s">
        <v>774</v>
      </c>
      <c r="G1696" s="21" t="s">
        <v>775</v>
      </c>
      <c r="H1696" s="21">
        <v>1</v>
      </c>
      <c r="I1696" s="21" t="s">
        <v>38</v>
      </c>
      <c r="J1696" s="23">
        <v>33604</v>
      </c>
      <c r="K1696" s="24">
        <v>1992</v>
      </c>
      <c r="L1696" s="21" t="s">
        <v>100</v>
      </c>
      <c r="M1696" s="21" t="s">
        <v>91</v>
      </c>
      <c r="N1696" s="21" t="s">
        <v>101</v>
      </c>
      <c r="O1696" s="21" t="s">
        <v>101</v>
      </c>
      <c r="P1696" s="21" t="s">
        <v>91</v>
      </c>
      <c r="Q1696" s="21" t="s">
        <v>32</v>
      </c>
      <c r="R1696" s="21" t="s">
        <v>102</v>
      </c>
      <c r="S1696" s="25">
        <v>9.6999999999999993</v>
      </c>
      <c r="T1696" s="25">
        <v>7.76</v>
      </c>
      <c r="U1696" s="25" t="s">
        <v>101</v>
      </c>
      <c r="V1696" s="21" t="s">
        <v>101</v>
      </c>
      <c r="W1696" s="21" t="s">
        <v>152</v>
      </c>
      <c r="X1696" s="21" t="s">
        <v>738</v>
      </c>
      <c r="Y1696" s="26" t="s">
        <v>106</v>
      </c>
    </row>
    <row r="1697" spans="2:25" ht="13.8" x14ac:dyDescent="0.25">
      <c r="B1697" s="20" t="s">
        <v>1553</v>
      </c>
      <c r="C1697" s="21" t="s">
        <v>1554</v>
      </c>
      <c r="D1697" s="21" t="s">
        <v>1555</v>
      </c>
      <c r="E1697" s="22">
        <v>85088</v>
      </c>
      <c r="F1697" s="21" t="s">
        <v>774</v>
      </c>
      <c r="G1697" s="21" t="s">
        <v>1556</v>
      </c>
      <c r="H1697" s="21">
        <v>30</v>
      </c>
      <c r="I1697" s="21" t="s">
        <v>38</v>
      </c>
      <c r="J1697" s="23">
        <v>40179</v>
      </c>
      <c r="K1697" s="24">
        <v>2010</v>
      </c>
      <c r="L1697" s="21" t="s">
        <v>100</v>
      </c>
      <c r="M1697" s="21" t="s">
        <v>16</v>
      </c>
      <c r="N1697" s="21" t="s">
        <v>110</v>
      </c>
      <c r="O1697" s="21" t="s">
        <v>101</v>
      </c>
      <c r="P1697" s="21" t="s">
        <v>16</v>
      </c>
      <c r="Q1697" s="21" t="s">
        <v>32</v>
      </c>
      <c r="R1697" s="21" t="s">
        <v>102</v>
      </c>
      <c r="S1697" s="25">
        <v>286</v>
      </c>
      <c r="T1697" s="25">
        <v>282</v>
      </c>
      <c r="U1697" s="25" t="s">
        <v>101</v>
      </c>
      <c r="V1697" s="21" t="s">
        <v>212</v>
      </c>
      <c r="W1697" s="21" t="s">
        <v>152</v>
      </c>
      <c r="X1697" s="21" t="s">
        <v>565</v>
      </c>
      <c r="Y1697" s="26" t="s">
        <v>138</v>
      </c>
    </row>
    <row r="1698" spans="2:25" ht="13.8" x14ac:dyDescent="0.25">
      <c r="B1698" s="20" t="s">
        <v>1557</v>
      </c>
      <c r="C1698" s="21" t="s">
        <v>1554</v>
      </c>
      <c r="D1698" s="21" t="s">
        <v>1558</v>
      </c>
      <c r="E1698" s="22">
        <v>85088</v>
      </c>
      <c r="F1698" s="21" t="s">
        <v>774</v>
      </c>
      <c r="G1698" s="21" t="s">
        <v>1556</v>
      </c>
      <c r="H1698" s="21">
        <v>30</v>
      </c>
      <c r="I1698" s="21" t="s">
        <v>38</v>
      </c>
      <c r="J1698" s="23">
        <v>40179</v>
      </c>
      <c r="K1698" s="24">
        <v>2010</v>
      </c>
      <c r="L1698" s="21" t="s">
        <v>100</v>
      </c>
      <c r="M1698" s="21" t="s">
        <v>16</v>
      </c>
      <c r="N1698" s="21" t="s">
        <v>110</v>
      </c>
      <c r="O1698" s="21" t="s">
        <v>101</v>
      </c>
      <c r="P1698" s="21" t="s">
        <v>16</v>
      </c>
      <c r="Q1698" s="21" t="s">
        <v>32</v>
      </c>
      <c r="R1698" s="21" t="s">
        <v>102</v>
      </c>
      <c r="S1698" s="25">
        <v>287</v>
      </c>
      <c r="T1698" s="25">
        <v>282</v>
      </c>
      <c r="U1698" s="25" t="s">
        <v>101</v>
      </c>
      <c r="V1698" s="21" t="s">
        <v>212</v>
      </c>
      <c r="W1698" s="21" t="s">
        <v>152</v>
      </c>
      <c r="X1698" s="21" t="s">
        <v>565</v>
      </c>
      <c r="Y1698" s="26" t="s">
        <v>138</v>
      </c>
    </row>
    <row r="1699" spans="2:25" ht="13.8" x14ac:dyDescent="0.25">
      <c r="B1699" s="20" t="s">
        <v>1559</v>
      </c>
      <c r="C1699" s="21" t="s">
        <v>1554</v>
      </c>
      <c r="D1699" s="21" t="s">
        <v>1560</v>
      </c>
      <c r="E1699" s="22">
        <v>85088</v>
      </c>
      <c r="F1699" s="21" t="s">
        <v>774</v>
      </c>
      <c r="G1699" s="21" t="s">
        <v>1556</v>
      </c>
      <c r="H1699" s="21">
        <v>30</v>
      </c>
      <c r="I1699" s="21" t="s">
        <v>38</v>
      </c>
      <c r="J1699" s="23">
        <v>40179</v>
      </c>
      <c r="K1699" s="24">
        <v>2010</v>
      </c>
      <c r="L1699" s="21" t="s">
        <v>100</v>
      </c>
      <c r="M1699" s="21" t="s">
        <v>16</v>
      </c>
      <c r="N1699" s="21" t="s">
        <v>110</v>
      </c>
      <c r="O1699" s="21" t="s">
        <v>101</v>
      </c>
      <c r="P1699" s="21" t="s">
        <v>16</v>
      </c>
      <c r="Q1699" s="21" t="s">
        <v>32</v>
      </c>
      <c r="R1699" s="21" t="s">
        <v>102</v>
      </c>
      <c r="S1699" s="25">
        <v>287</v>
      </c>
      <c r="T1699" s="25">
        <v>282</v>
      </c>
      <c r="U1699" s="25" t="s">
        <v>101</v>
      </c>
      <c r="V1699" s="21" t="s">
        <v>212</v>
      </c>
      <c r="W1699" s="21" t="s">
        <v>152</v>
      </c>
      <c r="X1699" s="21" t="s">
        <v>565</v>
      </c>
      <c r="Y1699" s="26" t="s">
        <v>138</v>
      </c>
    </row>
    <row r="1700" spans="2:25" ht="13.8" x14ac:dyDescent="0.25">
      <c r="B1700" s="20" t="s">
        <v>4342</v>
      </c>
      <c r="C1700" s="21" t="s">
        <v>563</v>
      </c>
      <c r="D1700" s="21" t="s">
        <v>4343</v>
      </c>
      <c r="E1700" s="22">
        <v>85088</v>
      </c>
      <c r="F1700" s="21" t="s">
        <v>774</v>
      </c>
      <c r="G1700" s="21" t="s">
        <v>1556</v>
      </c>
      <c r="H1700" s="21">
        <v>30</v>
      </c>
      <c r="I1700" s="21" t="s">
        <v>38</v>
      </c>
      <c r="J1700" s="23">
        <v>40544</v>
      </c>
      <c r="K1700" s="24">
        <v>2011</v>
      </c>
      <c r="L1700" s="21" t="s">
        <v>100</v>
      </c>
      <c r="M1700" s="21" t="s">
        <v>16</v>
      </c>
      <c r="N1700" s="21" t="s">
        <v>110</v>
      </c>
      <c r="O1700" s="21" t="s">
        <v>101</v>
      </c>
      <c r="P1700" s="21" t="s">
        <v>16</v>
      </c>
      <c r="Q1700" s="21" t="s">
        <v>32</v>
      </c>
      <c r="R1700" s="21" t="s">
        <v>102</v>
      </c>
      <c r="S1700" s="25">
        <v>586</v>
      </c>
      <c r="T1700" s="25">
        <v>576</v>
      </c>
      <c r="U1700" s="25" t="s">
        <v>101</v>
      </c>
      <c r="V1700" s="21" t="s">
        <v>121</v>
      </c>
      <c r="W1700" s="21" t="s">
        <v>152</v>
      </c>
      <c r="X1700" s="21" t="s">
        <v>565</v>
      </c>
      <c r="Y1700" s="26" t="s">
        <v>138</v>
      </c>
    </row>
    <row r="1701" spans="2:25" ht="13.8" x14ac:dyDescent="0.25">
      <c r="B1701" s="20" t="s">
        <v>5620</v>
      </c>
      <c r="C1701" s="21" t="s">
        <v>5621</v>
      </c>
      <c r="D1701" s="21" t="s">
        <v>5622</v>
      </c>
      <c r="E1701" s="22">
        <v>85088</v>
      </c>
      <c r="F1701" s="21" t="s">
        <v>774</v>
      </c>
      <c r="G1701" s="21" t="s">
        <v>1556</v>
      </c>
      <c r="H1701" s="21">
        <v>30</v>
      </c>
      <c r="I1701" s="21" t="s">
        <v>38</v>
      </c>
      <c r="J1701" s="23">
        <v>45139</v>
      </c>
      <c r="K1701" s="24">
        <v>2023</v>
      </c>
      <c r="L1701" s="21" t="s">
        <v>5460</v>
      </c>
      <c r="M1701" s="21" t="s">
        <v>16</v>
      </c>
      <c r="N1701" s="21" t="s">
        <v>110</v>
      </c>
      <c r="O1701" s="21" t="s">
        <v>101</v>
      </c>
      <c r="P1701" s="21" t="s">
        <v>16</v>
      </c>
      <c r="Q1701" s="21" t="s">
        <v>32</v>
      </c>
      <c r="R1701" s="21" t="s">
        <v>102</v>
      </c>
      <c r="S1701" s="25">
        <v>320</v>
      </c>
      <c r="T1701" s="25">
        <v>300</v>
      </c>
      <c r="U1701" s="25" t="s">
        <v>101</v>
      </c>
      <c r="V1701" s="21" t="s">
        <v>141</v>
      </c>
      <c r="W1701" s="21" t="s">
        <v>152</v>
      </c>
      <c r="X1701" s="21" t="s">
        <v>565</v>
      </c>
      <c r="Y1701" s="26" t="s">
        <v>138</v>
      </c>
    </row>
    <row r="1702" spans="2:25" ht="13.8" x14ac:dyDescent="0.25">
      <c r="B1702" s="20" t="s">
        <v>4360</v>
      </c>
      <c r="C1702" s="21" t="s">
        <v>5504</v>
      </c>
      <c r="D1702" s="21" t="s">
        <v>4361</v>
      </c>
      <c r="E1702" s="22">
        <v>66333</v>
      </c>
      <c r="F1702" s="21" t="s">
        <v>4346</v>
      </c>
      <c r="G1702" s="21" t="s">
        <v>4347</v>
      </c>
      <c r="H1702" s="21">
        <v>135</v>
      </c>
      <c r="I1702" s="21" t="s">
        <v>44</v>
      </c>
      <c r="J1702" s="23">
        <v>42652</v>
      </c>
      <c r="K1702" s="24">
        <v>2016</v>
      </c>
      <c r="L1702" s="21" t="s">
        <v>100</v>
      </c>
      <c r="M1702" s="21" t="s">
        <v>167</v>
      </c>
      <c r="N1702" s="21" t="s">
        <v>101</v>
      </c>
      <c r="O1702" s="21" t="s">
        <v>5868</v>
      </c>
      <c r="P1702" s="21" t="s">
        <v>66</v>
      </c>
      <c r="Q1702" s="21" t="s">
        <v>32</v>
      </c>
      <c r="R1702" s="21" t="s">
        <v>102</v>
      </c>
      <c r="S1702" s="25">
        <v>15</v>
      </c>
      <c r="T1702" s="25">
        <v>15</v>
      </c>
      <c r="U1702" s="25" t="s">
        <v>101</v>
      </c>
      <c r="V1702" s="21" t="s">
        <v>101</v>
      </c>
      <c r="W1702" s="21" t="s">
        <v>152</v>
      </c>
      <c r="X1702" s="21" t="s">
        <v>3169</v>
      </c>
      <c r="Y1702" s="26" t="s">
        <v>112</v>
      </c>
    </row>
    <row r="1703" spans="2:25" ht="13.8" x14ac:dyDescent="0.25">
      <c r="B1703" s="20" t="s">
        <v>5051</v>
      </c>
      <c r="C1703" s="21" t="s">
        <v>5428</v>
      </c>
      <c r="D1703" s="21" t="s">
        <v>5052</v>
      </c>
      <c r="E1703" s="22">
        <v>66333</v>
      </c>
      <c r="F1703" s="21" t="s">
        <v>4346</v>
      </c>
      <c r="G1703" s="21" t="s">
        <v>4347</v>
      </c>
      <c r="H1703" s="21" t="s">
        <v>5053</v>
      </c>
      <c r="I1703" s="21" t="s">
        <v>44</v>
      </c>
      <c r="J1703" s="23">
        <v>44505</v>
      </c>
      <c r="K1703" s="24">
        <v>2021</v>
      </c>
      <c r="L1703" s="21" t="s">
        <v>100</v>
      </c>
      <c r="M1703" s="21" t="s">
        <v>16</v>
      </c>
      <c r="N1703" s="21" t="s">
        <v>110</v>
      </c>
      <c r="O1703" s="21" t="s">
        <v>101</v>
      </c>
      <c r="P1703" s="21" t="s">
        <v>16</v>
      </c>
      <c r="Q1703" s="21" t="s">
        <v>30</v>
      </c>
      <c r="R1703" s="21" t="s">
        <v>102</v>
      </c>
      <c r="S1703" s="25">
        <v>3.3519999999999999</v>
      </c>
      <c r="T1703" s="25">
        <v>3.3340000000000001</v>
      </c>
      <c r="U1703" s="25" t="s">
        <v>101</v>
      </c>
      <c r="V1703" s="21" t="s">
        <v>160</v>
      </c>
      <c r="W1703" s="21" t="s">
        <v>152</v>
      </c>
      <c r="X1703" s="21" t="s">
        <v>3169</v>
      </c>
      <c r="Y1703" s="26" t="s">
        <v>112</v>
      </c>
    </row>
    <row r="1704" spans="2:25" ht="13.8" x14ac:dyDescent="0.25">
      <c r="B1704" s="20" t="s">
        <v>5054</v>
      </c>
      <c r="C1704" s="21" t="s">
        <v>5428</v>
      </c>
      <c r="D1704" s="21" t="s">
        <v>5055</v>
      </c>
      <c r="E1704" s="22">
        <v>66333</v>
      </c>
      <c r="F1704" s="21" t="s">
        <v>4346</v>
      </c>
      <c r="G1704" s="21" t="s">
        <v>4347</v>
      </c>
      <c r="H1704" s="21" t="s">
        <v>5053</v>
      </c>
      <c r="I1704" s="21" t="s">
        <v>44</v>
      </c>
      <c r="J1704" s="23">
        <v>44505</v>
      </c>
      <c r="K1704" s="24">
        <v>2021</v>
      </c>
      <c r="L1704" s="21" t="s">
        <v>100</v>
      </c>
      <c r="M1704" s="21" t="s">
        <v>16</v>
      </c>
      <c r="N1704" s="21" t="s">
        <v>110</v>
      </c>
      <c r="O1704" s="21" t="s">
        <v>101</v>
      </c>
      <c r="P1704" s="21" t="s">
        <v>16</v>
      </c>
      <c r="Q1704" s="21" t="s">
        <v>30</v>
      </c>
      <c r="R1704" s="21" t="s">
        <v>102</v>
      </c>
      <c r="S1704" s="25">
        <v>3.3519999999999999</v>
      </c>
      <c r="T1704" s="25">
        <v>3.3340000000000001</v>
      </c>
      <c r="U1704" s="25" t="s">
        <v>101</v>
      </c>
      <c r="V1704" s="21" t="s">
        <v>160</v>
      </c>
      <c r="W1704" s="21" t="s">
        <v>152</v>
      </c>
      <c r="X1704" s="21" t="s">
        <v>3169</v>
      </c>
      <c r="Y1704" s="26" t="s">
        <v>112</v>
      </c>
    </row>
    <row r="1705" spans="2:25" ht="13.8" x14ac:dyDescent="0.25">
      <c r="B1705" s="20" t="s">
        <v>5056</v>
      </c>
      <c r="C1705" s="21" t="s">
        <v>5429</v>
      </c>
      <c r="D1705" s="21" t="s">
        <v>5057</v>
      </c>
      <c r="E1705" s="22">
        <v>66333</v>
      </c>
      <c r="F1705" s="21" t="s">
        <v>4346</v>
      </c>
      <c r="G1705" s="21" t="s">
        <v>4347</v>
      </c>
      <c r="H1705" s="21" t="s">
        <v>5053</v>
      </c>
      <c r="I1705" s="21" t="s">
        <v>44</v>
      </c>
      <c r="J1705" s="23">
        <v>44505</v>
      </c>
      <c r="K1705" s="24">
        <v>2021</v>
      </c>
      <c r="L1705" s="21" t="s">
        <v>100</v>
      </c>
      <c r="M1705" s="21" t="s">
        <v>16</v>
      </c>
      <c r="N1705" s="21" t="s">
        <v>110</v>
      </c>
      <c r="O1705" s="21" t="s">
        <v>101</v>
      </c>
      <c r="P1705" s="21" t="s">
        <v>16</v>
      </c>
      <c r="Q1705" s="21" t="s">
        <v>30</v>
      </c>
      <c r="R1705" s="21" t="s">
        <v>102</v>
      </c>
      <c r="S1705" s="25">
        <v>3.3519999999999999</v>
      </c>
      <c r="T1705" s="25">
        <v>3.3340000000000001</v>
      </c>
      <c r="U1705" s="25" t="s">
        <v>101</v>
      </c>
      <c r="V1705" s="21" t="s">
        <v>160</v>
      </c>
      <c r="W1705" s="21" t="s">
        <v>152</v>
      </c>
      <c r="X1705" s="21" t="s">
        <v>3169</v>
      </c>
      <c r="Y1705" s="26" t="s">
        <v>112</v>
      </c>
    </row>
    <row r="1706" spans="2:25" ht="13.8" x14ac:dyDescent="0.25">
      <c r="B1706" s="20" t="s">
        <v>5058</v>
      </c>
      <c r="C1706" s="21" t="s">
        <v>5429</v>
      </c>
      <c r="D1706" s="21" t="s">
        <v>5059</v>
      </c>
      <c r="E1706" s="22">
        <v>66333</v>
      </c>
      <c r="F1706" s="21" t="s">
        <v>4346</v>
      </c>
      <c r="G1706" s="21" t="s">
        <v>4347</v>
      </c>
      <c r="H1706" s="21" t="s">
        <v>5053</v>
      </c>
      <c r="I1706" s="21" t="s">
        <v>44</v>
      </c>
      <c r="J1706" s="23">
        <v>44505</v>
      </c>
      <c r="K1706" s="24">
        <v>2021</v>
      </c>
      <c r="L1706" s="21" t="s">
        <v>100</v>
      </c>
      <c r="M1706" s="21" t="s">
        <v>16</v>
      </c>
      <c r="N1706" s="21" t="s">
        <v>110</v>
      </c>
      <c r="O1706" s="21" t="s">
        <v>101</v>
      </c>
      <c r="P1706" s="21" t="s">
        <v>16</v>
      </c>
      <c r="Q1706" s="21" t="s">
        <v>30</v>
      </c>
      <c r="R1706" s="21" t="s">
        <v>102</v>
      </c>
      <c r="S1706" s="25">
        <v>3.3519999999999999</v>
      </c>
      <c r="T1706" s="25">
        <v>3.3340000000000001</v>
      </c>
      <c r="U1706" s="25" t="s">
        <v>101</v>
      </c>
      <c r="V1706" s="21" t="s">
        <v>160</v>
      </c>
      <c r="W1706" s="21" t="s">
        <v>152</v>
      </c>
      <c r="X1706" s="21" t="s">
        <v>3169</v>
      </c>
      <c r="Y1706" s="26" t="s">
        <v>112</v>
      </c>
    </row>
    <row r="1707" spans="2:25" ht="13.8" x14ac:dyDescent="0.25">
      <c r="B1707" s="20" t="s">
        <v>5060</v>
      </c>
      <c r="C1707" s="21" t="s">
        <v>5430</v>
      </c>
      <c r="D1707" s="21" t="s">
        <v>5061</v>
      </c>
      <c r="E1707" s="22">
        <v>66333</v>
      </c>
      <c r="F1707" s="21" t="s">
        <v>4346</v>
      </c>
      <c r="G1707" s="21" t="s">
        <v>4347</v>
      </c>
      <c r="H1707" s="21" t="s">
        <v>5053</v>
      </c>
      <c r="I1707" s="21" t="s">
        <v>44</v>
      </c>
      <c r="J1707" s="23">
        <v>44505</v>
      </c>
      <c r="K1707" s="24">
        <v>2021</v>
      </c>
      <c r="L1707" s="21" t="s">
        <v>100</v>
      </c>
      <c r="M1707" s="21" t="s">
        <v>16</v>
      </c>
      <c r="N1707" s="21" t="s">
        <v>110</v>
      </c>
      <c r="O1707" s="21" t="s">
        <v>101</v>
      </c>
      <c r="P1707" s="21" t="s">
        <v>16</v>
      </c>
      <c r="Q1707" s="21" t="s">
        <v>30</v>
      </c>
      <c r="R1707" s="21" t="s">
        <v>102</v>
      </c>
      <c r="S1707" s="25">
        <v>3.3519999999999999</v>
      </c>
      <c r="T1707" s="25">
        <v>3.3340000000000001</v>
      </c>
      <c r="U1707" s="25" t="s">
        <v>101</v>
      </c>
      <c r="V1707" s="21" t="s">
        <v>160</v>
      </c>
      <c r="W1707" s="21" t="s">
        <v>152</v>
      </c>
      <c r="X1707" s="21" t="s">
        <v>3169</v>
      </c>
      <c r="Y1707" s="26" t="s">
        <v>112</v>
      </c>
    </row>
    <row r="1708" spans="2:25" ht="13.8" x14ac:dyDescent="0.25">
      <c r="B1708" s="20" t="s">
        <v>5062</v>
      </c>
      <c r="C1708" s="21" t="s">
        <v>5430</v>
      </c>
      <c r="D1708" s="21" t="s">
        <v>5063</v>
      </c>
      <c r="E1708" s="22">
        <v>66333</v>
      </c>
      <c r="F1708" s="21" t="s">
        <v>4346</v>
      </c>
      <c r="G1708" s="21" t="s">
        <v>4347</v>
      </c>
      <c r="H1708" s="21" t="s">
        <v>5053</v>
      </c>
      <c r="I1708" s="21" t="s">
        <v>44</v>
      </c>
      <c r="J1708" s="23">
        <v>44505</v>
      </c>
      <c r="K1708" s="24">
        <v>2021</v>
      </c>
      <c r="L1708" s="21" t="s">
        <v>100</v>
      </c>
      <c r="M1708" s="21" t="s">
        <v>16</v>
      </c>
      <c r="N1708" s="21" t="s">
        <v>110</v>
      </c>
      <c r="O1708" s="21" t="s">
        <v>101</v>
      </c>
      <c r="P1708" s="21" t="s">
        <v>16</v>
      </c>
      <c r="Q1708" s="21" t="s">
        <v>30</v>
      </c>
      <c r="R1708" s="21" t="s">
        <v>102</v>
      </c>
      <c r="S1708" s="25">
        <v>3.3519999999999999</v>
      </c>
      <c r="T1708" s="25">
        <v>3.3340000000000001</v>
      </c>
      <c r="U1708" s="25" t="s">
        <v>101</v>
      </c>
      <c r="V1708" s="21" t="s">
        <v>160</v>
      </c>
      <c r="W1708" s="21" t="s">
        <v>152</v>
      </c>
      <c r="X1708" s="21" t="s">
        <v>3169</v>
      </c>
      <c r="Y1708" s="26" t="s">
        <v>112</v>
      </c>
    </row>
    <row r="1709" spans="2:25" ht="13.8" x14ac:dyDescent="0.25">
      <c r="B1709" s="20" t="s">
        <v>4344</v>
      </c>
      <c r="C1709" s="21" t="s">
        <v>5224</v>
      </c>
      <c r="D1709" s="21" t="s">
        <v>4345</v>
      </c>
      <c r="E1709" s="22">
        <v>66333</v>
      </c>
      <c r="F1709" s="21" t="s">
        <v>4346</v>
      </c>
      <c r="G1709" s="21" t="s">
        <v>4347</v>
      </c>
      <c r="H1709" s="21">
        <v>135</v>
      </c>
      <c r="I1709" s="21" t="s">
        <v>44</v>
      </c>
      <c r="J1709" s="23">
        <v>32842</v>
      </c>
      <c r="K1709" s="24">
        <v>1989</v>
      </c>
      <c r="L1709" s="21" t="s">
        <v>937</v>
      </c>
      <c r="M1709" s="21" t="s">
        <v>24</v>
      </c>
      <c r="N1709" s="21" t="s">
        <v>564</v>
      </c>
      <c r="O1709" s="21" t="s">
        <v>101</v>
      </c>
      <c r="P1709" s="21" t="s">
        <v>24</v>
      </c>
      <c r="Q1709" s="21" t="s">
        <v>30</v>
      </c>
      <c r="R1709" s="21" t="s">
        <v>102</v>
      </c>
      <c r="S1709" s="25">
        <v>236</v>
      </c>
      <c r="T1709" s="25">
        <v>211</v>
      </c>
      <c r="U1709" s="25" t="s">
        <v>101</v>
      </c>
      <c r="V1709" s="21" t="s">
        <v>103</v>
      </c>
      <c r="W1709" s="21" t="s">
        <v>5177</v>
      </c>
      <c r="X1709" s="21" t="s">
        <v>3169</v>
      </c>
      <c r="Y1709" s="26" t="s">
        <v>106</v>
      </c>
    </row>
    <row r="1710" spans="2:25" ht="13.8" x14ac:dyDescent="0.25">
      <c r="B1710" s="20" t="s">
        <v>4348</v>
      </c>
      <c r="C1710" s="21" t="s">
        <v>5224</v>
      </c>
      <c r="D1710" s="21" t="s">
        <v>4349</v>
      </c>
      <c r="E1710" s="22">
        <v>66333</v>
      </c>
      <c r="F1710" s="21" t="s">
        <v>4346</v>
      </c>
      <c r="G1710" s="21" t="s">
        <v>4347</v>
      </c>
      <c r="H1710" s="21">
        <v>135</v>
      </c>
      <c r="I1710" s="21" t="s">
        <v>44</v>
      </c>
      <c r="J1710" s="23">
        <v>30189</v>
      </c>
      <c r="K1710" s="24">
        <v>1982</v>
      </c>
      <c r="L1710" s="21" t="s">
        <v>937</v>
      </c>
      <c r="M1710" s="21" t="s">
        <v>24</v>
      </c>
      <c r="N1710" s="21" t="s">
        <v>564</v>
      </c>
      <c r="O1710" s="21" t="s">
        <v>101</v>
      </c>
      <c r="P1710" s="21" t="s">
        <v>24</v>
      </c>
      <c r="Q1710" s="21" t="s">
        <v>30</v>
      </c>
      <c r="R1710" s="21" t="s">
        <v>102</v>
      </c>
      <c r="S1710" s="25">
        <v>195</v>
      </c>
      <c r="T1710" s="25">
        <v>179</v>
      </c>
      <c r="U1710" s="25" t="s">
        <v>101</v>
      </c>
      <c r="V1710" s="21" t="s">
        <v>103</v>
      </c>
      <c r="W1710" s="21" t="s">
        <v>5177</v>
      </c>
      <c r="X1710" s="21" t="s">
        <v>3169</v>
      </c>
      <c r="Y1710" s="26" t="s">
        <v>106</v>
      </c>
    </row>
    <row r="1711" spans="2:25" ht="13.8" x14ac:dyDescent="0.25">
      <c r="B1711" s="20" t="s">
        <v>4350</v>
      </c>
      <c r="C1711" s="21" t="s">
        <v>5224</v>
      </c>
      <c r="D1711" s="21" t="s">
        <v>4351</v>
      </c>
      <c r="E1711" s="22">
        <v>66333</v>
      </c>
      <c r="F1711" s="21" t="s">
        <v>4346</v>
      </c>
      <c r="G1711" s="21" t="s">
        <v>4347</v>
      </c>
      <c r="H1711" s="21">
        <v>135</v>
      </c>
      <c r="I1711" s="21" t="s">
        <v>44</v>
      </c>
      <c r="J1711" s="23">
        <v>30189</v>
      </c>
      <c r="K1711" s="24">
        <v>1982</v>
      </c>
      <c r="L1711" s="21" t="s">
        <v>100</v>
      </c>
      <c r="M1711" s="21" t="s">
        <v>21</v>
      </c>
      <c r="N1711" s="21" t="s">
        <v>172</v>
      </c>
      <c r="O1711" s="21" t="s">
        <v>101</v>
      </c>
      <c r="P1711" s="21" t="s">
        <v>21</v>
      </c>
      <c r="Q1711" s="21" t="s">
        <v>30</v>
      </c>
      <c r="R1711" s="21" t="s">
        <v>102</v>
      </c>
      <c r="S1711" s="25">
        <v>35</v>
      </c>
      <c r="T1711" s="25">
        <v>34.86</v>
      </c>
      <c r="U1711" s="25" t="s">
        <v>101</v>
      </c>
      <c r="V1711" s="21" t="s">
        <v>121</v>
      </c>
      <c r="W1711" s="21" t="s">
        <v>152</v>
      </c>
      <c r="X1711" s="21" t="s">
        <v>3169</v>
      </c>
      <c r="Y1711" s="26" t="s">
        <v>106</v>
      </c>
    </row>
    <row r="1712" spans="2:25" ht="13.8" x14ac:dyDescent="0.25">
      <c r="B1712" s="20" t="s">
        <v>4362</v>
      </c>
      <c r="C1712" s="21" t="s">
        <v>3950</v>
      </c>
      <c r="D1712" s="21" t="s">
        <v>4363</v>
      </c>
      <c r="E1712" s="22">
        <v>34590</v>
      </c>
      <c r="F1712" s="21" t="s">
        <v>4364</v>
      </c>
      <c r="G1712" s="21" t="s">
        <v>4365</v>
      </c>
      <c r="H1712" s="21">
        <v>1</v>
      </c>
      <c r="I1712" s="21" t="s">
        <v>42</v>
      </c>
      <c r="J1712" s="23">
        <v>28041</v>
      </c>
      <c r="K1712" s="24">
        <v>1976</v>
      </c>
      <c r="L1712" s="21" t="s">
        <v>100</v>
      </c>
      <c r="M1712" s="21" t="s">
        <v>90</v>
      </c>
      <c r="N1712" s="21" t="s">
        <v>5171</v>
      </c>
      <c r="O1712" s="21" t="s">
        <v>101</v>
      </c>
      <c r="P1712" s="21" t="s">
        <v>90</v>
      </c>
      <c r="Q1712" s="21" t="s">
        <v>30</v>
      </c>
      <c r="R1712" s="21" t="s">
        <v>102</v>
      </c>
      <c r="S1712" s="25">
        <v>12.54</v>
      </c>
      <c r="T1712" s="25">
        <v>11.875399999999999</v>
      </c>
      <c r="U1712" s="25" t="s">
        <v>101</v>
      </c>
      <c r="V1712" s="21" t="s">
        <v>118</v>
      </c>
      <c r="W1712" s="21" t="s">
        <v>5177</v>
      </c>
      <c r="X1712" s="21" t="s">
        <v>5085</v>
      </c>
      <c r="Y1712" s="26" t="s">
        <v>112</v>
      </c>
    </row>
    <row r="1713" spans="2:25" ht="13.8" x14ac:dyDescent="0.25">
      <c r="B1713" s="20" t="s">
        <v>4366</v>
      </c>
      <c r="C1713" s="21" t="s">
        <v>3950</v>
      </c>
      <c r="D1713" s="21" t="s">
        <v>4367</v>
      </c>
      <c r="E1713" s="22">
        <v>34590</v>
      </c>
      <c r="F1713" s="21" t="s">
        <v>4364</v>
      </c>
      <c r="G1713" s="21" t="s">
        <v>4365</v>
      </c>
      <c r="H1713" s="21">
        <v>1</v>
      </c>
      <c r="I1713" s="21" t="s">
        <v>42</v>
      </c>
      <c r="J1713" s="23">
        <v>28041</v>
      </c>
      <c r="K1713" s="24">
        <v>1976</v>
      </c>
      <c r="L1713" s="21" t="s">
        <v>100</v>
      </c>
      <c r="M1713" s="21" t="s">
        <v>90</v>
      </c>
      <c r="N1713" s="21" t="s">
        <v>5171</v>
      </c>
      <c r="O1713" s="21" t="s">
        <v>101</v>
      </c>
      <c r="P1713" s="21" t="s">
        <v>90</v>
      </c>
      <c r="Q1713" s="21" t="s">
        <v>30</v>
      </c>
      <c r="R1713" s="21" t="s">
        <v>102</v>
      </c>
      <c r="S1713" s="25">
        <v>4.37</v>
      </c>
      <c r="T1713" s="25">
        <v>4.1383900000000002</v>
      </c>
      <c r="U1713" s="25" t="s">
        <v>101</v>
      </c>
      <c r="V1713" s="21" t="s">
        <v>118</v>
      </c>
      <c r="W1713" s="21" t="s">
        <v>5177</v>
      </c>
      <c r="X1713" s="21" t="s">
        <v>5085</v>
      </c>
      <c r="Y1713" s="26" t="s">
        <v>112</v>
      </c>
    </row>
    <row r="1714" spans="2:25" ht="13.8" x14ac:dyDescent="0.25">
      <c r="B1714" s="20" t="s">
        <v>4368</v>
      </c>
      <c r="C1714" s="21" t="s">
        <v>4369</v>
      </c>
      <c r="D1714" s="21" t="s">
        <v>4370</v>
      </c>
      <c r="E1714" s="22">
        <v>1454</v>
      </c>
      <c r="F1714" s="21" t="s">
        <v>4371</v>
      </c>
      <c r="G1714" s="21" t="s">
        <v>4372</v>
      </c>
      <c r="H1714" s="21" t="s">
        <v>101</v>
      </c>
      <c r="I1714" s="21" t="s">
        <v>41</v>
      </c>
      <c r="J1714" s="23">
        <v>41841</v>
      </c>
      <c r="K1714" s="24">
        <v>2014</v>
      </c>
      <c r="L1714" s="21" t="s">
        <v>100</v>
      </c>
      <c r="M1714" s="21" t="s">
        <v>90</v>
      </c>
      <c r="N1714" s="21" t="s">
        <v>5171</v>
      </c>
      <c r="O1714" s="21" t="s">
        <v>101</v>
      </c>
      <c r="P1714" s="21" t="s">
        <v>90</v>
      </c>
      <c r="Q1714" s="21" t="s">
        <v>30</v>
      </c>
      <c r="R1714" s="21" t="s">
        <v>102</v>
      </c>
      <c r="S1714" s="25">
        <v>6.44</v>
      </c>
      <c r="T1714" s="25">
        <v>5.8739999999999997</v>
      </c>
      <c r="U1714" s="25" t="s">
        <v>101</v>
      </c>
      <c r="V1714" s="21" t="s">
        <v>238</v>
      </c>
      <c r="W1714" s="21" t="s">
        <v>5177</v>
      </c>
      <c r="X1714" s="21" t="s">
        <v>801</v>
      </c>
      <c r="Y1714" s="26" t="s">
        <v>106</v>
      </c>
    </row>
    <row r="1715" spans="2:25" ht="13.8" x14ac:dyDescent="0.25">
      <c r="B1715" s="20" t="s">
        <v>4373</v>
      </c>
      <c r="C1715" s="21" t="s">
        <v>4369</v>
      </c>
      <c r="D1715" s="21" t="s">
        <v>4374</v>
      </c>
      <c r="E1715" s="22">
        <v>1454</v>
      </c>
      <c r="F1715" s="21" t="s">
        <v>4371</v>
      </c>
      <c r="G1715" s="21" t="s">
        <v>4372</v>
      </c>
      <c r="H1715" s="21" t="s">
        <v>101</v>
      </c>
      <c r="I1715" s="21" t="s">
        <v>41</v>
      </c>
      <c r="J1715" s="23">
        <v>41780</v>
      </c>
      <c r="K1715" s="24">
        <v>2014</v>
      </c>
      <c r="L1715" s="21" t="s">
        <v>100</v>
      </c>
      <c r="M1715" s="21" t="s">
        <v>16</v>
      </c>
      <c r="N1715" s="21" t="s">
        <v>110</v>
      </c>
      <c r="O1715" s="21" t="s">
        <v>101</v>
      </c>
      <c r="P1715" s="21" t="s">
        <v>16</v>
      </c>
      <c r="Q1715" s="21" t="s">
        <v>30</v>
      </c>
      <c r="R1715" s="21" t="s">
        <v>102</v>
      </c>
      <c r="S1715" s="25">
        <v>15.45</v>
      </c>
      <c r="T1715" s="25">
        <v>14.885</v>
      </c>
      <c r="U1715" s="25" t="s">
        <v>101</v>
      </c>
      <c r="V1715" s="21" t="s">
        <v>121</v>
      </c>
      <c r="W1715" s="21" t="s">
        <v>5177</v>
      </c>
      <c r="X1715" s="21" t="s">
        <v>801</v>
      </c>
      <c r="Y1715" s="26" t="s">
        <v>106</v>
      </c>
    </row>
    <row r="1716" spans="2:25" ht="13.8" x14ac:dyDescent="0.25">
      <c r="B1716" s="20" t="s">
        <v>4375</v>
      </c>
      <c r="C1716" s="21" t="s">
        <v>4369</v>
      </c>
      <c r="D1716" s="21" t="s">
        <v>4376</v>
      </c>
      <c r="E1716" s="22">
        <v>1454</v>
      </c>
      <c r="F1716" s="21" t="s">
        <v>4371</v>
      </c>
      <c r="G1716" s="21" t="s">
        <v>4372</v>
      </c>
      <c r="H1716" s="21" t="s">
        <v>101</v>
      </c>
      <c r="I1716" s="21" t="s">
        <v>41</v>
      </c>
      <c r="J1716" s="23">
        <v>41773</v>
      </c>
      <c r="K1716" s="24">
        <v>2014</v>
      </c>
      <c r="L1716" s="21" t="s">
        <v>100</v>
      </c>
      <c r="M1716" s="21" t="s">
        <v>16</v>
      </c>
      <c r="N1716" s="21" t="s">
        <v>110</v>
      </c>
      <c r="O1716" s="21" t="s">
        <v>101</v>
      </c>
      <c r="P1716" s="21" t="s">
        <v>16</v>
      </c>
      <c r="Q1716" s="21" t="s">
        <v>30</v>
      </c>
      <c r="R1716" s="21" t="s">
        <v>102</v>
      </c>
      <c r="S1716" s="25">
        <v>15.45</v>
      </c>
      <c r="T1716" s="25">
        <v>14.885</v>
      </c>
      <c r="U1716" s="25" t="s">
        <v>101</v>
      </c>
      <c r="V1716" s="21" t="s">
        <v>121</v>
      </c>
      <c r="W1716" s="21" t="s">
        <v>5177</v>
      </c>
      <c r="X1716" s="21" t="s">
        <v>801</v>
      </c>
      <c r="Y1716" s="26" t="s">
        <v>106</v>
      </c>
    </row>
    <row r="1717" spans="2:25" ht="13.8" x14ac:dyDescent="0.25">
      <c r="B1717" s="20" t="s">
        <v>4377</v>
      </c>
      <c r="C1717" s="21" t="s">
        <v>563</v>
      </c>
      <c r="D1717" s="21" t="s">
        <v>4378</v>
      </c>
      <c r="E1717" s="22">
        <v>82432</v>
      </c>
      <c r="F1717" s="21" t="s">
        <v>4379</v>
      </c>
      <c r="G1717" s="21" t="s">
        <v>4380</v>
      </c>
      <c r="H1717" s="21" t="s">
        <v>101</v>
      </c>
      <c r="I1717" s="21" t="s">
        <v>38</v>
      </c>
      <c r="J1717" s="23">
        <v>20090</v>
      </c>
      <c r="K1717" s="24">
        <v>1955</v>
      </c>
      <c r="L1717" s="21" t="s">
        <v>100</v>
      </c>
      <c r="M1717" s="21" t="s">
        <v>91</v>
      </c>
      <c r="N1717" s="21" t="s">
        <v>101</v>
      </c>
      <c r="O1717" s="21" t="s">
        <v>101</v>
      </c>
      <c r="P1717" s="21" t="s">
        <v>91</v>
      </c>
      <c r="Q1717" s="21" t="s">
        <v>32</v>
      </c>
      <c r="R1717" s="21" t="s">
        <v>102</v>
      </c>
      <c r="S1717" s="25">
        <v>6.4</v>
      </c>
      <c r="T1717" s="25">
        <v>6.4</v>
      </c>
      <c r="U1717" s="25" t="s">
        <v>101</v>
      </c>
      <c r="V1717" s="21" t="s">
        <v>101</v>
      </c>
      <c r="W1717" s="21" t="s">
        <v>152</v>
      </c>
      <c r="X1717" s="21" t="s">
        <v>218</v>
      </c>
      <c r="Y1717" s="26" t="s">
        <v>178</v>
      </c>
    </row>
    <row r="1718" spans="2:25" ht="13.8" x14ac:dyDescent="0.25">
      <c r="B1718" s="20" t="s">
        <v>4381</v>
      </c>
      <c r="C1718" s="21" t="s">
        <v>563</v>
      </c>
      <c r="D1718" s="21" t="s">
        <v>4382</v>
      </c>
      <c r="E1718" s="22">
        <v>82432</v>
      </c>
      <c r="F1718" s="21" t="s">
        <v>4379</v>
      </c>
      <c r="G1718" s="21" t="s">
        <v>4380</v>
      </c>
      <c r="H1718" s="21" t="s">
        <v>101</v>
      </c>
      <c r="I1718" s="21" t="s">
        <v>38</v>
      </c>
      <c r="J1718" s="23">
        <v>20090</v>
      </c>
      <c r="K1718" s="24">
        <v>1955</v>
      </c>
      <c r="L1718" s="21" t="s">
        <v>100</v>
      </c>
      <c r="M1718" s="21" t="s">
        <v>91</v>
      </c>
      <c r="N1718" s="21" t="s">
        <v>101</v>
      </c>
      <c r="O1718" s="21" t="s">
        <v>101</v>
      </c>
      <c r="P1718" s="21" t="s">
        <v>91</v>
      </c>
      <c r="Q1718" s="21" t="s">
        <v>32</v>
      </c>
      <c r="R1718" s="21" t="s">
        <v>102</v>
      </c>
      <c r="S1718" s="25">
        <v>6.4</v>
      </c>
      <c r="T1718" s="25">
        <v>6.4</v>
      </c>
      <c r="U1718" s="25" t="s">
        <v>101</v>
      </c>
      <c r="V1718" s="21" t="s">
        <v>101</v>
      </c>
      <c r="W1718" s="21" t="s">
        <v>152</v>
      </c>
      <c r="X1718" s="21" t="s">
        <v>218</v>
      </c>
      <c r="Y1718" s="26" t="s">
        <v>178</v>
      </c>
    </row>
    <row r="1719" spans="2:25" ht="13.8" x14ac:dyDescent="0.25">
      <c r="B1719" s="20" t="s">
        <v>2901</v>
      </c>
      <c r="C1719" s="21" t="s">
        <v>2880</v>
      </c>
      <c r="D1719" s="21" t="s">
        <v>2902</v>
      </c>
      <c r="E1719" s="22">
        <v>26316</v>
      </c>
      <c r="F1719" s="21" t="s">
        <v>369</v>
      </c>
      <c r="G1719" s="21" t="s">
        <v>2882</v>
      </c>
      <c r="H1719" s="21">
        <v>38</v>
      </c>
      <c r="I1719" s="21" t="s">
        <v>33</v>
      </c>
      <c r="J1719" s="23">
        <v>39073</v>
      </c>
      <c r="K1719" s="24">
        <v>2006</v>
      </c>
      <c r="L1719" s="21" t="s">
        <v>100</v>
      </c>
      <c r="M1719" s="21" t="s">
        <v>14</v>
      </c>
      <c r="N1719" s="21" t="s">
        <v>5168</v>
      </c>
      <c r="O1719" s="21" t="s">
        <v>101</v>
      </c>
      <c r="P1719" s="21" t="s">
        <v>14</v>
      </c>
      <c r="Q1719" s="21" t="s">
        <v>30</v>
      </c>
      <c r="R1719" s="21" t="s">
        <v>102</v>
      </c>
      <c r="S1719" s="25">
        <v>1.1240000000000001</v>
      </c>
      <c r="T1719" s="25">
        <v>1</v>
      </c>
      <c r="U1719" s="25" t="s">
        <v>101</v>
      </c>
      <c r="V1719" s="21" t="s">
        <v>160</v>
      </c>
      <c r="W1719" s="21" t="s">
        <v>152</v>
      </c>
      <c r="X1719" s="21" t="s">
        <v>256</v>
      </c>
      <c r="Y1719" s="26" t="s">
        <v>112</v>
      </c>
    </row>
    <row r="1720" spans="2:25" ht="13.8" x14ac:dyDescent="0.25">
      <c r="B1720" s="20" t="s">
        <v>4383</v>
      </c>
      <c r="C1720" s="21" t="s">
        <v>3079</v>
      </c>
      <c r="D1720" s="21" t="s">
        <v>4384</v>
      </c>
      <c r="E1720" s="22">
        <v>79761</v>
      </c>
      <c r="F1720" s="21" t="s">
        <v>4385</v>
      </c>
      <c r="G1720" s="21" t="s">
        <v>759</v>
      </c>
      <c r="H1720" s="21">
        <v>13</v>
      </c>
      <c r="I1720" s="21" t="s">
        <v>31</v>
      </c>
      <c r="J1720" s="23">
        <v>18731</v>
      </c>
      <c r="K1720" s="24">
        <v>1951</v>
      </c>
      <c r="L1720" s="21" t="s">
        <v>100</v>
      </c>
      <c r="M1720" s="21" t="s">
        <v>167</v>
      </c>
      <c r="N1720" s="21" t="s">
        <v>101</v>
      </c>
      <c r="O1720" s="21" t="s">
        <v>22</v>
      </c>
      <c r="P1720" s="21" t="s">
        <v>22</v>
      </c>
      <c r="Q1720" s="21" t="s">
        <v>32</v>
      </c>
      <c r="R1720" s="21" t="s">
        <v>102</v>
      </c>
      <c r="S1720" s="25">
        <v>44</v>
      </c>
      <c r="T1720" s="25">
        <v>44</v>
      </c>
      <c r="U1720" s="25" t="s">
        <v>101</v>
      </c>
      <c r="V1720" s="21" t="s">
        <v>101</v>
      </c>
      <c r="W1720" s="21" t="s">
        <v>101</v>
      </c>
      <c r="X1720" s="21" t="s">
        <v>137</v>
      </c>
      <c r="Y1720" s="26" t="s">
        <v>106</v>
      </c>
    </row>
    <row r="1721" spans="2:25" ht="13.8" x14ac:dyDescent="0.25">
      <c r="B1721" s="20" t="s">
        <v>4386</v>
      </c>
      <c r="C1721" s="21" t="s">
        <v>3079</v>
      </c>
      <c r="D1721" s="21" t="s">
        <v>4387</v>
      </c>
      <c r="E1721" s="22">
        <v>79761</v>
      </c>
      <c r="F1721" s="21" t="s">
        <v>4385</v>
      </c>
      <c r="G1721" s="21" t="s">
        <v>759</v>
      </c>
      <c r="H1721" s="21">
        <v>13</v>
      </c>
      <c r="I1721" s="21" t="s">
        <v>31</v>
      </c>
      <c r="J1721" s="23">
        <v>19240</v>
      </c>
      <c r="K1721" s="24">
        <v>1952</v>
      </c>
      <c r="L1721" s="21" t="s">
        <v>100</v>
      </c>
      <c r="M1721" s="21" t="s">
        <v>167</v>
      </c>
      <c r="N1721" s="21" t="s">
        <v>101</v>
      </c>
      <c r="O1721" s="21" t="s">
        <v>22</v>
      </c>
      <c r="P1721" s="21" t="s">
        <v>22</v>
      </c>
      <c r="Q1721" s="21" t="s">
        <v>32</v>
      </c>
      <c r="R1721" s="21" t="s">
        <v>102</v>
      </c>
      <c r="S1721" s="25">
        <v>44</v>
      </c>
      <c r="T1721" s="25">
        <v>44</v>
      </c>
      <c r="U1721" s="25" t="s">
        <v>101</v>
      </c>
      <c r="V1721" s="21" t="s">
        <v>101</v>
      </c>
      <c r="W1721" s="21" t="s">
        <v>101</v>
      </c>
      <c r="X1721" s="21" t="s">
        <v>137</v>
      </c>
      <c r="Y1721" s="26" t="s">
        <v>106</v>
      </c>
    </row>
    <row r="1722" spans="2:25" ht="13.8" x14ac:dyDescent="0.25">
      <c r="B1722" s="20" t="s">
        <v>4388</v>
      </c>
      <c r="C1722" s="21" t="s">
        <v>3079</v>
      </c>
      <c r="D1722" s="21" t="s">
        <v>4389</v>
      </c>
      <c r="E1722" s="22">
        <v>79761</v>
      </c>
      <c r="F1722" s="21" t="s">
        <v>4385</v>
      </c>
      <c r="G1722" s="21" t="s">
        <v>759</v>
      </c>
      <c r="H1722" s="21">
        <v>13</v>
      </c>
      <c r="I1722" s="21" t="s">
        <v>31</v>
      </c>
      <c r="J1722" s="23">
        <v>19327</v>
      </c>
      <c r="K1722" s="24">
        <v>1952</v>
      </c>
      <c r="L1722" s="21" t="s">
        <v>100</v>
      </c>
      <c r="M1722" s="21" t="s">
        <v>167</v>
      </c>
      <c r="N1722" s="21" t="s">
        <v>101</v>
      </c>
      <c r="O1722" s="21" t="s">
        <v>22</v>
      </c>
      <c r="P1722" s="21" t="s">
        <v>22</v>
      </c>
      <c r="Q1722" s="21" t="s">
        <v>32</v>
      </c>
      <c r="R1722" s="21" t="s">
        <v>102</v>
      </c>
      <c r="S1722" s="25">
        <v>44</v>
      </c>
      <c r="T1722" s="25">
        <v>44</v>
      </c>
      <c r="U1722" s="25" t="s">
        <v>101</v>
      </c>
      <c r="V1722" s="21" t="s">
        <v>101</v>
      </c>
      <c r="W1722" s="21" t="s">
        <v>101</v>
      </c>
      <c r="X1722" s="21" t="s">
        <v>223</v>
      </c>
      <c r="Y1722" s="26" t="s">
        <v>106</v>
      </c>
    </row>
    <row r="1723" spans="2:25" ht="13.8" x14ac:dyDescent="0.25">
      <c r="B1723" s="20" t="s">
        <v>4390</v>
      </c>
      <c r="C1723" s="21" t="s">
        <v>3079</v>
      </c>
      <c r="D1723" s="21" t="s">
        <v>4391</v>
      </c>
      <c r="E1723" s="22">
        <v>79761</v>
      </c>
      <c r="F1723" s="21" t="s">
        <v>4385</v>
      </c>
      <c r="G1723" s="21" t="s">
        <v>759</v>
      </c>
      <c r="H1723" s="21">
        <v>13</v>
      </c>
      <c r="I1723" s="21" t="s">
        <v>31</v>
      </c>
      <c r="J1723" s="23">
        <v>19346</v>
      </c>
      <c r="K1723" s="24">
        <v>1952</v>
      </c>
      <c r="L1723" s="21" t="s">
        <v>100</v>
      </c>
      <c r="M1723" s="21" t="s">
        <v>167</v>
      </c>
      <c r="N1723" s="21" t="s">
        <v>101</v>
      </c>
      <c r="O1723" s="21" t="s">
        <v>22</v>
      </c>
      <c r="P1723" s="21" t="s">
        <v>22</v>
      </c>
      <c r="Q1723" s="21" t="s">
        <v>32</v>
      </c>
      <c r="R1723" s="21" t="s">
        <v>102</v>
      </c>
      <c r="S1723" s="25">
        <v>44</v>
      </c>
      <c r="T1723" s="25">
        <v>44</v>
      </c>
      <c r="U1723" s="25" t="s">
        <v>101</v>
      </c>
      <c r="V1723" s="21" t="s">
        <v>101</v>
      </c>
      <c r="W1723" s="21" t="s">
        <v>101</v>
      </c>
      <c r="X1723" s="21" t="s">
        <v>223</v>
      </c>
      <c r="Y1723" s="26" t="s">
        <v>106</v>
      </c>
    </row>
    <row r="1724" spans="2:25" ht="13.8" x14ac:dyDescent="0.25">
      <c r="B1724" s="20" t="s">
        <v>1029</v>
      </c>
      <c r="C1724" s="21" t="s">
        <v>5218</v>
      </c>
      <c r="D1724" s="21" t="s">
        <v>1030</v>
      </c>
      <c r="E1724" s="22">
        <v>79761</v>
      </c>
      <c r="F1724" s="21" t="s">
        <v>4385</v>
      </c>
      <c r="G1724" s="21" t="s">
        <v>5064</v>
      </c>
      <c r="H1724" s="21">
        <v>8</v>
      </c>
      <c r="I1724" s="21" t="s">
        <v>31</v>
      </c>
      <c r="J1724" s="23">
        <v>14977</v>
      </c>
      <c r="K1724" s="24">
        <v>1941</v>
      </c>
      <c r="L1724" s="21" t="s">
        <v>100</v>
      </c>
      <c r="M1724" s="21" t="s">
        <v>91</v>
      </c>
      <c r="N1724" s="21" t="s">
        <v>101</v>
      </c>
      <c r="O1724" s="21" t="s">
        <v>101</v>
      </c>
      <c r="P1724" s="21" t="s">
        <v>91</v>
      </c>
      <c r="Q1724" s="21" t="s">
        <v>32</v>
      </c>
      <c r="R1724" s="21" t="s">
        <v>187</v>
      </c>
      <c r="S1724" s="25">
        <v>21</v>
      </c>
      <c r="T1724" s="25">
        <v>21</v>
      </c>
      <c r="U1724" s="25">
        <v>19</v>
      </c>
      <c r="V1724" s="21" t="s">
        <v>101</v>
      </c>
      <c r="W1724" s="21" t="s">
        <v>5177</v>
      </c>
      <c r="X1724" s="21" t="s">
        <v>223</v>
      </c>
      <c r="Y1724" s="26" t="s">
        <v>106</v>
      </c>
    </row>
    <row r="1725" spans="2:25" ht="13.8" x14ac:dyDescent="0.25">
      <c r="B1725" s="20" t="s">
        <v>4392</v>
      </c>
      <c r="C1725" s="21" t="s">
        <v>563</v>
      </c>
      <c r="D1725" s="21" t="s">
        <v>4393</v>
      </c>
      <c r="E1725" s="22">
        <v>94522</v>
      </c>
      <c r="F1725" s="21" t="s">
        <v>4394</v>
      </c>
      <c r="G1725" s="21" t="s">
        <v>4395</v>
      </c>
      <c r="H1725" s="21">
        <v>1</v>
      </c>
      <c r="I1725" s="21" t="s">
        <v>38</v>
      </c>
      <c r="J1725" s="23">
        <v>32143</v>
      </c>
      <c r="K1725" s="24">
        <v>1988</v>
      </c>
      <c r="L1725" s="21" t="s">
        <v>100</v>
      </c>
      <c r="M1725" s="21" t="s">
        <v>91</v>
      </c>
      <c r="N1725" s="21" t="s">
        <v>101</v>
      </c>
      <c r="O1725" s="21" t="s">
        <v>101</v>
      </c>
      <c r="P1725" s="21" t="s">
        <v>91</v>
      </c>
      <c r="Q1725" s="21" t="s">
        <v>32</v>
      </c>
      <c r="R1725" s="21" t="s">
        <v>102</v>
      </c>
      <c r="S1725" s="25">
        <v>4.0999999999999996</v>
      </c>
      <c r="T1725" s="25">
        <v>4.0999999999999996</v>
      </c>
      <c r="U1725" s="25" t="s">
        <v>101</v>
      </c>
      <c r="V1725" s="21" t="s">
        <v>101</v>
      </c>
      <c r="W1725" s="21" t="s">
        <v>152</v>
      </c>
      <c r="X1725" s="21" t="s">
        <v>218</v>
      </c>
      <c r="Y1725" s="26" t="s">
        <v>106</v>
      </c>
    </row>
    <row r="1726" spans="2:25" ht="13.8" x14ac:dyDescent="0.25">
      <c r="B1726" s="20" t="s">
        <v>4396</v>
      </c>
      <c r="C1726" s="21" t="s">
        <v>563</v>
      </c>
      <c r="D1726" s="21" t="s">
        <v>4397</v>
      </c>
      <c r="E1726" s="22">
        <v>94522</v>
      </c>
      <c r="F1726" s="21" t="s">
        <v>4394</v>
      </c>
      <c r="G1726" s="21" t="s">
        <v>4395</v>
      </c>
      <c r="H1726" s="21">
        <v>1</v>
      </c>
      <c r="I1726" s="21" t="s">
        <v>38</v>
      </c>
      <c r="J1726" s="23">
        <v>32143</v>
      </c>
      <c r="K1726" s="24">
        <v>1988</v>
      </c>
      <c r="L1726" s="21" t="s">
        <v>100</v>
      </c>
      <c r="M1726" s="21" t="s">
        <v>91</v>
      </c>
      <c r="N1726" s="21" t="s">
        <v>101</v>
      </c>
      <c r="O1726" s="21" t="s">
        <v>101</v>
      </c>
      <c r="P1726" s="21" t="s">
        <v>91</v>
      </c>
      <c r="Q1726" s="21" t="s">
        <v>32</v>
      </c>
      <c r="R1726" s="21" t="s">
        <v>102</v>
      </c>
      <c r="S1726" s="25">
        <v>4.0999999999999996</v>
      </c>
      <c r="T1726" s="25">
        <v>4.0999999999999996</v>
      </c>
      <c r="U1726" s="25" t="s">
        <v>101</v>
      </c>
      <c r="V1726" s="21" t="s">
        <v>101</v>
      </c>
      <c r="W1726" s="21" t="s">
        <v>152</v>
      </c>
      <c r="X1726" s="21" t="s">
        <v>218</v>
      </c>
      <c r="Y1726" s="26" t="s">
        <v>106</v>
      </c>
    </row>
    <row r="1727" spans="2:25" ht="13.8" x14ac:dyDescent="0.25">
      <c r="B1727" s="20" t="s">
        <v>4398</v>
      </c>
      <c r="C1727" s="21" t="s">
        <v>563</v>
      </c>
      <c r="D1727" s="21" t="s">
        <v>4399</v>
      </c>
      <c r="E1727" s="22">
        <v>94522</v>
      </c>
      <c r="F1727" s="21" t="s">
        <v>4394</v>
      </c>
      <c r="G1727" s="21" t="s">
        <v>4395</v>
      </c>
      <c r="H1727" s="21">
        <v>1</v>
      </c>
      <c r="I1727" s="21" t="s">
        <v>38</v>
      </c>
      <c r="J1727" s="23">
        <v>32143</v>
      </c>
      <c r="K1727" s="24">
        <v>1988</v>
      </c>
      <c r="L1727" s="21" t="s">
        <v>100</v>
      </c>
      <c r="M1727" s="21" t="s">
        <v>91</v>
      </c>
      <c r="N1727" s="21" t="s">
        <v>101</v>
      </c>
      <c r="O1727" s="21" t="s">
        <v>101</v>
      </c>
      <c r="P1727" s="21" t="s">
        <v>91</v>
      </c>
      <c r="Q1727" s="21" t="s">
        <v>32</v>
      </c>
      <c r="R1727" s="21" t="s">
        <v>102</v>
      </c>
      <c r="S1727" s="25">
        <v>4.0999999999999996</v>
      </c>
      <c r="T1727" s="25">
        <v>4.0999999999999996</v>
      </c>
      <c r="U1727" s="25" t="s">
        <v>101</v>
      </c>
      <c r="V1727" s="21" t="s">
        <v>101</v>
      </c>
      <c r="W1727" s="21" t="s">
        <v>152</v>
      </c>
      <c r="X1727" s="21" t="s">
        <v>218</v>
      </c>
      <c r="Y1727" s="26" t="s">
        <v>106</v>
      </c>
    </row>
    <row r="1728" spans="2:25" ht="13.8" x14ac:dyDescent="0.25">
      <c r="B1728" s="20" t="s">
        <v>3204</v>
      </c>
      <c r="C1728" s="21" t="s">
        <v>4895</v>
      </c>
      <c r="D1728" s="21" t="s">
        <v>3205</v>
      </c>
      <c r="E1728" s="22">
        <v>29699</v>
      </c>
      <c r="F1728" s="21" t="s">
        <v>4896</v>
      </c>
      <c r="G1728" s="21" t="s">
        <v>1241</v>
      </c>
      <c r="H1728" s="21">
        <v>13</v>
      </c>
      <c r="I1728" s="21" t="s">
        <v>33</v>
      </c>
      <c r="J1728" s="23">
        <v>43466</v>
      </c>
      <c r="K1728" s="24">
        <v>2019</v>
      </c>
      <c r="L1728" s="21" t="s">
        <v>100</v>
      </c>
      <c r="M1728" s="21" t="s">
        <v>16</v>
      </c>
      <c r="N1728" s="21" t="s">
        <v>110</v>
      </c>
      <c r="O1728" s="21" t="s">
        <v>101</v>
      </c>
      <c r="P1728" s="21" t="s">
        <v>16</v>
      </c>
      <c r="Q1728" s="21" t="s">
        <v>30</v>
      </c>
      <c r="R1728" s="21" t="s">
        <v>102</v>
      </c>
      <c r="S1728" s="25">
        <v>3.2</v>
      </c>
      <c r="T1728" s="25">
        <v>3.2</v>
      </c>
      <c r="U1728" s="25" t="s">
        <v>101</v>
      </c>
      <c r="V1728" s="21" t="s">
        <v>160</v>
      </c>
      <c r="W1728" s="21" t="s">
        <v>5177</v>
      </c>
      <c r="X1728" s="21" t="s">
        <v>186</v>
      </c>
      <c r="Y1728" s="26" t="s">
        <v>178</v>
      </c>
    </row>
    <row r="1729" spans="2:25" ht="13.8" x14ac:dyDescent="0.25">
      <c r="B1729" s="20" t="s">
        <v>3206</v>
      </c>
      <c r="C1729" s="21" t="s">
        <v>4895</v>
      </c>
      <c r="D1729" s="21" t="s">
        <v>3207</v>
      </c>
      <c r="E1729" s="22">
        <v>29699</v>
      </c>
      <c r="F1729" s="21" t="s">
        <v>4896</v>
      </c>
      <c r="G1729" s="21" t="s">
        <v>1241</v>
      </c>
      <c r="H1729" s="21">
        <v>13</v>
      </c>
      <c r="I1729" s="21" t="s">
        <v>33</v>
      </c>
      <c r="J1729" s="23">
        <v>43466</v>
      </c>
      <c r="K1729" s="24">
        <v>2019</v>
      </c>
      <c r="L1729" s="21" t="s">
        <v>100</v>
      </c>
      <c r="M1729" s="21" t="s">
        <v>16</v>
      </c>
      <c r="N1729" s="21" t="s">
        <v>110</v>
      </c>
      <c r="O1729" s="21" t="s">
        <v>101</v>
      </c>
      <c r="P1729" s="21" t="s">
        <v>16</v>
      </c>
      <c r="Q1729" s="21" t="s">
        <v>30</v>
      </c>
      <c r="R1729" s="21" t="s">
        <v>102</v>
      </c>
      <c r="S1729" s="25">
        <v>3.2</v>
      </c>
      <c r="T1729" s="25">
        <v>3.2</v>
      </c>
      <c r="U1729" s="25" t="s">
        <v>101</v>
      </c>
      <c r="V1729" s="21" t="s">
        <v>160</v>
      </c>
      <c r="W1729" s="21" t="s">
        <v>5177</v>
      </c>
      <c r="X1729" s="21" t="s">
        <v>186</v>
      </c>
      <c r="Y1729" s="26" t="s">
        <v>178</v>
      </c>
    </row>
    <row r="1730" spans="2:25" ht="13.8" x14ac:dyDescent="0.25">
      <c r="B1730" s="20" t="s">
        <v>3208</v>
      </c>
      <c r="C1730" s="21" t="s">
        <v>4895</v>
      </c>
      <c r="D1730" s="21" t="s">
        <v>3209</v>
      </c>
      <c r="E1730" s="22">
        <v>29699</v>
      </c>
      <c r="F1730" s="21" t="s">
        <v>4896</v>
      </c>
      <c r="G1730" s="21" t="s">
        <v>1241</v>
      </c>
      <c r="H1730" s="21">
        <v>13</v>
      </c>
      <c r="I1730" s="21" t="s">
        <v>33</v>
      </c>
      <c r="J1730" s="23">
        <v>38139</v>
      </c>
      <c r="K1730" s="24">
        <v>2004</v>
      </c>
      <c r="L1730" s="21" t="s">
        <v>100</v>
      </c>
      <c r="M1730" s="21" t="s">
        <v>16</v>
      </c>
      <c r="N1730" s="21" t="s">
        <v>110</v>
      </c>
      <c r="O1730" s="21" t="s">
        <v>101</v>
      </c>
      <c r="P1730" s="21" t="s">
        <v>16</v>
      </c>
      <c r="Q1730" s="21" t="s">
        <v>30</v>
      </c>
      <c r="R1730" s="21" t="s">
        <v>102</v>
      </c>
      <c r="S1730" s="25">
        <v>6.5</v>
      </c>
      <c r="T1730" s="25">
        <v>6.35</v>
      </c>
      <c r="U1730" s="25" t="s">
        <v>101</v>
      </c>
      <c r="V1730" s="21" t="s">
        <v>121</v>
      </c>
      <c r="W1730" s="21" t="s">
        <v>5177</v>
      </c>
      <c r="X1730" s="21" t="s">
        <v>186</v>
      </c>
      <c r="Y1730" s="26" t="s">
        <v>112</v>
      </c>
    </row>
    <row r="1731" spans="2:25" ht="13.8" x14ac:dyDescent="0.25">
      <c r="B1731" s="20" t="s">
        <v>168</v>
      </c>
      <c r="C1731" s="21" t="s">
        <v>163</v>
      </c>
      <c r="D1731" s="21" t="s">
        <v>169</v>
      </c>
      <c r="E1731" s="22">
        <v>87448</v>
      </c>
      <c r="F1731" s="21" t="s">
        <v>170</v>
      </c>
      <c r="G1731" s="21" t="s">
        <v>171</v>
      </c>
      <c r="H1731" s="21">
        <v>13</v>
      </c>
      <c r="I1731" s="21" t="s">
        <v>38</v>
      </c>
      <c r="J1731" s="23">
        <v>28733</v>
      </c>
      <c r="K1731" s="24">
        <v>1978</v>
      </c>
      <c r="L1731" s="21" t="s">
        <v>100</v>
      </c>
      <c r="M1731" s="21" t="s">
        <v>21</v>
      </c>
      <c r="N1731" s="21" t="s">
        <v>172</v>
      </c>
      <c r="O1731" s="21" t="s">
        <v>101</v>
      </c>
      <c r="P1731" s="21" t="s">
        <v>21</v>
      </c>
      <c r="Q1731" s="21" t="s">
        <v>32</v>
      </c>
      <c r="R1731" s="21" t="s">
        <v>102</v>
      </c>
      <c r="S1731" s="25">
        <v>5.94</v>
      </c>
      <c r="T1731" s="25">
        <v>5</v>
      </c>
      <c r="U1731" s="25" t="s">
        <v>101</v>
      </c>
      <c r="V1731" s="21" t="s">
        <v>160</v>
      </c>
      <c r="W1731" s="21" t="s">
        <v>152</v>
      </c>
      <c r="X1731" s="21" t="s">
        <v>5474</v>
      </c>
      <c r="Y1731" s="26" t="s">
        <v>112</v>
      </c>
    </row>
    <row r="1732" spans="2:25" ht="13.8" x14ac:dyDescent="0.25">
      <c r="B1732" s="20" t="s">
        <v>173</v>
      </c>
      <c r="C1732" s="21" t="s">
        <v>163</v>
      </c>
      <c r="D1732" s="21" t="s">
        <v>174</v>
      </c>
      <c r="E1732" s="22">
        <v>87448</v>
      </c>
      <c r="F1732" s="21" t="s">
        <v>170</v>
      </c>
      <c r="G1732" s="21" t="s">
        <v>171</v>
      </c>
      <c r="H1732" s="21">
        <v>13</v>
      </c>
      <c r="I1732" s="21" t="s">
        <v>38</v>
      </c>
      <c r="J1732" s="23">
        <v>28733</v>
      </c>
      <c r="K1732" s="24">
        <v>1978</v>
      </c>
      <c r="L1732" s="21" t="s">
        <v>100</v>
      </c>
      <c r="M1732" s="21" t="s">
        <v>21</v>
      </c>
      <c r="N1732" s="21" t="s">
        <v>172</v>
      </c>
      <c r="O1732" s="21" t="s">
        <v>101</v>
      </c>
      <c r="P1732" s="21" t="s">
        <v>21</v>
      </c>
      <c r="Q1732" s="21" t="s">
        <v>32</v>
      </c>
      <c r="R1732" s="21" t="s">
        <v>102</v>
      </c>
      <c r="S1732" s="25">
        <v>5.94</v>
      </c>
      <c r="T1732" s="25">
        <v>5</v>
      </c>
      <c r="U1732" s="25" t="s">
        <v>101</v>
      </c>
      <c r="V1732" s="21" t="s">
        <v>160</v>
      </c>
      <c r="W1732" s="21" t="s">
        <v>152</v>
      </c>
      <c r="X1732" s="21" t="s">
        <v>5474</v>
      </c>
      <c r="Y1732" s="26" t="s">
        <v>112</v>
      </c>
    </row>
    <row r="1733" spans="2:25" ht="13.8" x14ac:dyDescent="0.25">
      <c r="B1733" s="20" t="s">
        <v>175</v>
      </c>
      <c r="C1733" s="21" t="s">
        <v>163</v>
      </c>
      <c r="D1733" s="21" t="s">
        <v>176</v>
      </c>
      <c r="E1733" s="22">
        <v>87448</v>
      </c>
      <c r="F1733" s="21" t="s">
        <v>170</v>
      </c>
      <c r="G1733" s="21" t="s">
        <v>171</v>
      </c>
      <c r="H1733" s="21">
        <v>13</v>
      </c>
      <c r="I1733" s="21" t="s">
        <v>38</v>
      </c>
      <c r="J1733" s="23">
        <v>32323</v>
      </c>
      <c r="K1733" s="24">
        <v>1988</v>
      </c>
      <c r="L1733" s="21" t="s">
        <v>100</v>
      </c>
      <c r="M1733" s="21" t="s">
        <v>16</v>
      </c>
      <c r="N1733" s="21" t="s">
        <v>110</v>
      </c>
      <c r="O1733" s="21" t="s">
        <v>101</v>
      </c>
      <c r="P1733" s="21" t="s">
        <v>16</v>
      </c>
      <c r="Q1733" s="21" t="s">
        <v>32</v>
      </c>
      <c r="R1733" s="21" t="s">
        <v>102</v>
      </c>
      <c r="S1733" s="25">
        <v>21.76</v>
      </c>
      <c r="T1733" s="25">
        <v>20</v>
      </c>
      <c r="U1733" s="25" t="s">
        <v>101</v>
      </c>
      <c r="V1733" s="21" t="s">
        <v>177</v>
      </c>
      <c r="W1733" s="21" t="s">
        <v>152</v>
      </c>
      <c r="X1733" s="21" t="s">
        <v>5474</v>
      </c>
      <c r="Y1733" s="26" t="s">
        <v>178</v>
      </c>
    </row>
    <row r="1734" spans="2:25" ht="13.8" x14ac:dyDescent="0.25">
      <c r="B1734" s="20" t="s">
        <v>5431</v>
      </c>
      <c r="C1734" s="21" t="s">
        <v>3433</v>
      </c>
      <c r="D1734" s="21" t="s">
        <v>5432</v>
      </c>
      <c r="E1734" s="22">
        <v>85368</v>
      </c>
      <c r="F1734" s="21" t="s">
        <v>4402</v>
      </c>
      <c r="G1734" s="21" t="s">
        <v>132</v>
      </c>
      <c r="H1734" s="21">
        <v>25</v>
      </c>
      <c r="I1734" s="21" t="s">
        <v>38</v>
      </c>
      <c r="J1734" s="23">
        <v>44907</v>
      </c>
      <c r="K1734" s="24">
        <v>2022</v>
      </c>
      <c r="L1734" s="21" t="s">
        <v>100</v>
      </c>
      <c r="M1734" s="21" t="s">
        <v>167</v>
      </c>
      <c r="N1734" s="21" t="s">
        <v>101</v>
      </c>
      <c r="O1734" s="21" t="s">
        <v>5868</v>
      </c>
      <c r="P1734" s="21" t="s">
        <v>66</v>
      </c>
      <c r="Q1734" s="21" t="s">
        <v>32</v>
      </c>
      <c r="R1734" s="21" t="s">
        <v>102</v>
      </c>
      <c r="S1734" s="25">
        <v>2.61</v>
      </c>
      <c r="T1734" s="25">
        <v>2.61</v>
      </c>
      <c r="U1734" s="25" t="s">
        <v>101</v>
      </c>
      <c r="V1734" s="21" t="s">
        <v>101</v>
      </c>
      <c r="W1734" s="21" t="s">
        <v>5177</v>
      </c>
      <c r="X1734" s="21" t="s">
        <v>5466</v>
      </c>
      <c r="Y1734" s="26" t="s">
        <v>106</v>
      </c>
    </row>
    <row r="1735" spans="2:25" ht="13.8" x14ac:dyDescent="0.25">
      <c r="B1735" s="20" t="s">
        <v>5433</v>
      </c>
      <c r="C1735" s="21" t="s">
        <v>3433</v>
      </c>
      <c r="D1735" s="21" t="s">
        <v>5434</v>
      </c>
      <c r="E1735" s="22">
        <v>85368</v>
      </c>
      <c r="F1735" s="21" t="s">
        <v>4402</v>
      </c>
      <c r="G1735" s="21" t="s">
        <v>132</v>
      </c>
      <c r="H1735" s="21">
        <v>25</v>
      </c>
      <c r="I1735" s="21" t="s">
        <v>38</v>
      </c>
      <c r="J1735" s="23">
        <v>44907</v>
      </c>
      <c r="K1735" s="24">
        <v>2022</v>
      </c>
      <c r="L1735" s="21" t="s">
        <v>100</v>
      </c>
      <c r="M1735" s="21" t="s">
        <v>167</v>
      </c>
      <c r="N1735" s="21" t="s">
        <v>101</v>
      </c>
      <c r="O1735" s="21" t="s">
        <v>5868</v>
      </c>
      <c r="P1735" s="21" t="s">
        <v>66</v>
      </c>
      <c r="Q1735" s="21" t="s">
        <v>32</v>
      </c>
      <c r="R1735" s="21" t="s">
        <v>102</v>
      </c>
      <c r="S1735" s="25">
        <v>2.61</v>
      </c>
      <c r="T1735" s="25">
        <v>2.61</v>
      </c>
      <c r="U1735" s="25" t="s">
        <v>101</v>
      </c>
      <c r="V1735" s="21" t="s">
        <v>101</v>
      </c>
      <c r="W1735" s="21" t="s">
        <v>5177</v>
      </c>
      <c r="X1735" s="21" t="s">
        <v>5466</v>
      </c>
      <c r="Y1735" s="26" t="s">
        <v>106</v>
      </c>
    </row>
    <row r="1736" spans="2:25" ht="13.8" x14ac:dyDescent="0.25">
      <c r="B1736" s="20" t="s">
        <v>5435</v>
      </c>
      <c r="C1736" s="21" t="s">
        <v>3433</v>
      </c>
      <c r="D1736" s="21" t="s">
        <v>5436</v>
      </c>
      <c r="E1736" s="22">
        <v>85368</v>
      </c>
      <c r="F1736" s="21" t="s">
        <v>4402</v>
      </c>
      <c r="G1736" s="21" t="s">
        <v>132</v>
      </c>
      <c r="H1736" s="21">
        <v>25</v>
      </c>
      <c r="I1736" s="21" t="s">
        <v>38</v>
      </c>
      <c r="J1736" s="23">
        <v>44907</v>
      </c>
      <c r="K1736" s="24">
        <v>2022</v>
      </c>
      <c r="L1736" s="21" t="s">
        <v>100</v>
      </c>
      <c r="M1736" s="21" t="s">
        <v>167</v>
      </c>
      <c r="N1736" s="21" t="s">
        <v>101</v>
      </c>
      <c r="O1736" s="21" t="s">
        <v>5868</v>
      </c>
      <c r="P1736" s="21" t="s">
        <v>66</v>
      </c>
      <c r="Q1736" s="21" t="s">
        <v>32</v>
      </c>
      <c r="R1736" s="21" t="s">
        <v>102</v>
      </c>
      <c r="S1736" s="25">
        <v>2.61</v>
      </c>
      <c r="T1736" s="25">
        <v>2.61</v>
      </c>
      <c r="U1736" s="25" t="s">
        <v>101</v>
      </c>
      <c r="V1736" s="21" t="s">
        <v>101</v>
      </c>
      <c r="W1736" s="21" t="s">
        <v>5177</v>
      </c>
      <c r="X1736" s="21" t="s">
        <v>5466</v>
      </c>
      <c r="Y1736" s="26" t="s">
        <v>106</v>
      </c>
    </row>
    <row r="1737" spans="2:25" ht="13.8" x14ac:dyDescent="0.25">
      <c r="B1737" s="20" t="s">
        <v>5437</v>
      </c>
      <c r="C1737" s="21" t="s">
        <v>3433</v>
      </c>
      <c r="D1737" s="21" t="s">
        <v>5438</v>
      </c>
      <c r="E1737" s="22">
        <v>85368</v>
      </c>
      <c r="F1737" s="21" t="s">
        <v>4402</v>
      </c>
      <c r="G1737" s="21" t="s">
        <v>132</v>
      </c>
      <c r="H1737" s="21">
        <v>25</v>
      </c>
      <c r="I1737" s="21" t="s">
        <v>38</v>
      </c>
      <c r="J1737" s="23">
        <v>44907</v>
      </c>
      <c r="K1737" s="24">
        <v>2022</v>
      </c>
      <c r="L1737" s="21" t="s">
        <v>100</v>
      </c>
      <c r="M1737" s="21" t="s">
        <v>167</v>
      </c>
      <c r="N1737" s="21" t="s">
        <v>101</v>
      </c>
      <c r="O1737" s="21" t="s">
        <v>5868</v>
      </c>
      <c r="P1737" s="21" t="s">
        <v>66</v>
      </c>
      <c r="Q1737" s="21" t="s">
        <v>32</v>
      </c>
      <c r="R1737" s="21" t="s">
        <v>102</v>
      </c>
      <c r="S1737" s="25">
        <v>2.61</v>
      </c>
      <c r="T1737" s="25">
        <v>2.61</v>
      </c>
      <c r="U1737" s="25" t="s">
        <v>101</v>
      </c>
      <c r="V1737" s="21" t="s">
        <v>101</v>
      </c>
      <c r="W1737" s="21" t="s">
        <v>5177</v>
      </c>
      <c r="X1737" s="21" t="s">
        <v>5466</v>
      </c>
      <c r="Y1737" s="26" t="s">
        <v>106</v>
      </c>
    </row>
    <row r="1738" spans="2:25" ht="13.8" x14ac:dyDescent="0.25">
      <c r="B1738" s="20" t="s">
        <v>5439</v>
      </c>
      <c r="C1738" s="21" t="s">
        <v>3433</v>
      </c>
      <c r="D1738" s="21" t="s">
        <v>5440</v>
      </c>
      <c r="E1738" s="22">
        <v>85368</v>
      </c>
      <c r="F1738" s="21" t="s">
        <v>4402</v>
      </c>
      <c r="G1738" s="21" t="s">
        <v>132</v>
      </c>
      <c r="H1738" s="21">
        <v>25</v>
      </c>
      <c r="I1738" s="21" t="s">
        <v>38</v>
      </c>
      <c r="J1738" s="23">
        <v>44907</v>
      </c>
      <c r="K1738" s="24">
        <v>2022</v>
      </c>
      <c r="L1738" s="21" t="s">
        <v>100</v>
      </c>
      <c r="M1738" s="21" t="s">
        <v>167</v>
      </c>
      <c r="N1738" s="21" t="s">
        <v>101</v>
      </c>
      <c r="O1738" s="21" t="s">
        <v>5868</v>
      </c>
      <c r="P1738" s="21" t="s">
        <v>66</v>
      </c>
      <c r="Q1738" s="21" t="s">
        <v>32</v>
      </c>
      <c r="R1738" s="21" t="s">
        <v>102</v>
      </c>
      <c r="S1738" s="25">
        <v>2.61</v>
      </c>
      <c r="T1738" s="25">
        <v>2.61</v>
      </c>
      <c r="U1738" s="25" t="s">
        <v>101</v>
      </c>
      <c r="V1738" s="21" t="s">
        <v>101</v>
      </c>
      <c r="W1738" s="21" t="s">
        <v>5177</v>
      </c>
      <c r="X1738" s="21" t="s">
        <v>5466</v>
      </c>
      <c r="Y1738" s="26" t="s">
        <v>106</v>
      </c>
    </row>
    <row r="1739" spans="2:25" ht="13.8" x14ac:dyDescent="0.25">
      <c r="B1739" s="20" t="s">
        <v>5441</v>
      </c>
      <c r="C1739" s="21" t="s">
        <v>3433</v>
      </c>
      <c r="D1739" s="21" t="s">
        <v>5442</v>
      </c>
      <c r="E1739" s="22">
        <v>85368</v>
      </c>
      <c r="F1739" s="21" t="s">
        <v>4402</v>
      </c>
      <c r="G1739" s="21" t="s">
        <v>132</v>
      </c>
      <c r="H1739" s="21">
        <v>25</v>
      </c>
      <c r="I1739" s="21" t="s">
        <v>38</v>
      </c>
      <c r="J1739" s="23">
        <v>44907</v>
      </c>
      <c r="K1739" s="24">
        <v>2022</v>
      </c>
      <c r="L1739" s="21" t="s">
        <v>100</v>
      </c>
      <c r="M1739" s="21" t="s">
        <v>167</v>
      </c>
      <c r="N1739" s="21" t="s">
        <v>101</v>
      </c>
      <c r="O1739" s="21" t="s">
        <v>5868</v>
      </c>
      <c r="P1739" s="21" t="s">
        <v>66</v>
      </c>
      <c r="Q1739" s="21" t="s">
        <v>32</v>
      </c>
      <c r="R1739" s="21" t="s">
        <v>102</v>
      </c>
      <c r="S1739" s="25">
        <v>2.61</v>
      </c>
      <c r="T1739" s="25">
        <v>2.61</v>
      </c>
      <c r="U1739" s="25" t="s">
        <v>101</v>
      </c>
      <c r="V1739" s="21" t="s">
        <v>101</v>
      </c>
      <c r="W1739" s="21" t="s">
        <v>5177</v>
      </c>
      <c r="X1739" s="21" t="s">
        <v>5466</v>
      </c>
      <c r="Y1739" s="26" t="s">
        <v>106</v>
      </c>
    </row>
    <row r="1740" spans="2:25" ht="13.8" x14ac:dyDescent="0.25">
      <c r="B1740" s="20" t="s">
        <v>5443</v>
      </c>
      <c r="C1740" s="21" t="s">
        <v>3433</v>
      </c>
      <c r="D1740" s="21" t="s">
        <v>5444</v>
      </c>
      <c r="E1740" s="22">
        <v>85368</v>
      </c>
      <c r="F1740" s="21" t="s">
        <v>4402</v>
      </c>
      <c r="G1740" s="21" t="s">
        <v>132</v>
      </c>
      <c r="H1740" s="21">
        <v>25</v>
      </c>
      <c r="I1740" s="21" t="s">
        <v>38</v>
      </c>
      <c r="J1740" s="23">
        <v>44907</v>
      </c>
      <c r="K1740" s="24">
        <v>2022</v>
      </c>
      <c r="L1740" s="21" t="s">
        <v>100</v>
      </c>
      <c r="M1740" s="21" t="s">
        <v>167</v>
      </c>
      <c r="N1740" s="21" t="s">
        <v>101</v>
      </c>
      <c r="O1740" s="21" t="s">
        <v>5868</v>
      </c>
      <c r="P1740" s="21" t="s">
        <v>66</v>
      </c>
      <c r="Q1740" s="21" t="s">
        <v>32</v>
      </c>
      <c r="R1740" s="21" t="s">
        <v>102</v>
      </c>
      <c r="S1740" s="25">
        <v>2.61</v>
      </c>
      <c r="T1740" s="25">
        <v>2.61</v>
      </c>
      <c r="U1740" s="25" t="s">
        <v>101</v>
      </c>
      <c r="V1740" s="21" t="s">
        <v>101</v>
      </c>
      <c r="W1740" s="21" t="s">
        <v>5177</v>
      </c>
      <c r="X1740" s="21" t="s">
        <v>5466</v>
      </c>
      <c r="Y1740" s="26" t="s">
        <v>106</v>
      </c>
    </row>
    <row r="1741" spans="2:25" ht="13.8" x14ac:dyDescent="0.25">
      <c r="B1741" s="20" t="s">
        <v>5445</v>
      </c>
      <c r="C1741" s="21" t="s">
        <v>3433</v>
      </c>
      <c r="D1741" s="21" t="s">
        <v>5446</v>
      </c>
      <c r="E1741" s="22">
        <v>85368</v>
      </c>
      <c r="F1741" s="21" t="s">
        <v>4402</v>
      </c>
      <c r="G1741" s="21" t="s">
        <v>132</v>
      </c>
      <c r="H1741" s="21">
        <v>25</v>
      </c>
      <c r="I1741" s="21" t="s">
        <v>38</v>
      </c>
      <c r="J1741" s="23">
        <v>44907</v>
      </c>
      <c r="K1741" s="24">
        <v>2022</v>
      </c>
      <c r="L1741" s="21" t="s">
        <v>100</v>
      </c>
      <c r="M1741" s="21" t="s">
        <v>167</v>
      </c>
      <c r="N1741" s="21" t="s">
        <v>101</v>
      </c>
      <c r="O1741" s="21" t="s">
        <v>5868</v>
      </c>
      <c r="P1741" s="21" t="s">
        <v>66</v>
      </c>
      <c r="Q1741" s="21" t="s">
        <v>32</v>
      </c>
      <c r="R1741" s="21" t="s">
        <v>102</v>
      </c>
      <c r="S1741" s="25">
        <v>2.61</v>
      </c>
      <c r="T1741" s="25">
        <v>2.61</v>
      </c>
      <c r="U1741" s="25" t="s">
        <v>101</v>
      </c>
      <c r="V1741" s="21" t="s">
        <v>101</v>
      </c>
      <c r="W1741" s="21" t="s">
        <v>5177</v>
      </c>
      <c r="X1741" s="21" t="s">
        <v>5466</v>
      </c>
      <c r="Y1741" s="26" t="s">
        <v>106</v>
      </c>
    </row>
    <row r="1742" spans="2:25" ht="13.8" x14ac:dyDescent="0.25">
      <c r="B1742" s="20" t="s">
        <v>5447</v>
      </c>
      <c r="C1742" s="21" t="s">
        <v>3433</v>
      </c>
      <c r="D1742" s="21" t="s">
        <v>5448</v>
      </c>
      <c r="E1742" s="22">
        <v>85368</v>
      </c>
      <c r="F1742" s="21" t="s">
        <v>4402</v>
      </c>
      <c r="G1742" s="21" t="s">
        <v>132</v>
      </c>
      <c r="H1742" s="21">
        <v>25</v>
      </c>
      <c r="I1742" s="21" t="s">
        <v>38</v>
      </c>
      <c r="J1742" s="23">
        <v>44907</v>
      </c>
      <c r="K1742" s="24">
        <v>2022</v>
      </c>
      <c r="L1742" s="21" t="s">
        <v>100</v>
      </c>
      <c r="M1742" s="21" t="s">
        <v>167</v>
      </c>
      <c r="N1742" s="21" t="s">
        <v>101</v>
      </c>
      <c r="O1742" s="21" t="s">
        <v>5868</v>
      </c>
      <c r="P1742" s="21" t="s">
        <v>66</v>
      </c>
      <c r="Q1742" s="21" t="s">
        <v>32</v>
      </c>
      <c r="R1742" s="21" t="s">
        <v>102</v>
      </c>
      <c r="S1742" s="25">
        <v>2.61</v>
      </c>
      <c r="T1742" s="25">
        <v>2.61</v>
      </c>
      <c r="U1742" s="25" t="s">
        <v>101</v>
      </c>
      <c r="V1742" s="21" t="s">
        <v>101</v>
      </c>
      <c r="W1742" s="21" t="s">
        <v>5177</v>
      </c>
      <c r="X1742" s="21" t="s">
        <v>5466</v>
      </c>
      <c r="Y1742" s="26" t="s">
        <v>106</v>
      </c>
    </row>
    <row r="1743" spans="2:25" ht="13.8" x14ac:dyDescent="0.25">
      <c r="B1743" s="20" t="s">
        <v>5449</v>
      </c>
      <c r="C1743" s="21" t="s">
        <v>3433</v>
      </c>
      <c r="D1743" s="21" t="s">
        <v>5450</v>
      </c>
      <c r="E1743" s="22">
        <v>85368</v>
      </c>
      <c r="F1743" s="21" t="s">
        <v>4402</v>
      </c>
      <c r="G1743" s="21" t="s">
        <v>132</v>
      </c>
      <c r="H1743" s="21">
        <v>25</v>
      </c>
      <c r="I1743" s="21" t="s">
        <v>38</v>
      </c>
      <c r="J1743" s="23">
        <v>44907</v>
      </c>
      <c r="K1743" s="24">
        <v>2022</v>
      </c>
      <c r="L1743" s="21" t="s">
        <v>100</v>
      </c>
      <c r="M1743" s="21" t="s">
        <v>167</v>
      </c>
      <c r="N1743" s="21" t="s">
        <v>101</v>
      </c>
      <c r="O1743" s="21" t="s">
        <v>5868</v>
      </c>
      <c r="P1743" s="21" t="s">
        <v>66</v>
      </c>
      <c r="Q1743" s="21" t="s">
        <v>32</v>
      </c>
      <c r="R1743" s="21" t="s">
        <v>102</v>
      </c>
      <c r="S1743" s="25">
        <v>2.61</v>
      </c>
      <c r="T1743" s="25">
        <v>2.61</v>
      </c>
      <c r="U1743" s="25" t="s">
        <v>101</v>
      </c>
      <c r="V1743" s="21" t="s">
        <v>101</v>
      </c>
      <c r="W1743" s="21" t="s">
        <v>5177</v>
      </c>
      <c r="X1743" s="21" t="s">
        <v>5466</v>
      </c>
      <c r="Y1743" s="26" t="s">
        <v>106</v>
      </c>
    </row>
    <row r="1744" spans="2:25" ht="13.8" x14ac:dyDescent="0.25">
      <c r="B1744" s="20" t="s">
        <v>4400</v>
      </c>
      <c r="C1744" s="21" t="s">
        <v>3433</v>
      </c>
      <c r="D1744" s="21" t="s">
        <v>4401</v>
      </c>
      <c r="E1744" s="22">
        <v>85368</v>
      </c>
      <c r="F1744" s="21" t="s">
        <v>4402</v>
      </c>
      <c r="G1744" s="21" t="s">
        <v>132</v>
      </c>
      <c r="H1744" s="21">
        <v>25</v>
      </c>
      <c r="I1744" s="21" t="s">
        <v>38</v>
      </c>
      <c r="J1744" s="23">
        <v>11294</v>
      </c>
      <c r="K1744" s="24">
        <v>1930</v>
      </c>
      <c r="L1744" s="21" t="s">
        <v>100</v>
      </c>
      <c r="M1744" s="21" t="s">
        <v>91</v>
      </c>
      <c r="N1744" s="21" t="s">
        <v>101</v>
      </c>
      <c r="O1744" s="21" t="s">
        <v>101</v>
      </c>
      <c r="P1744" s="21" t="s">
        <v>91</v>
      </c>
      <c r="Q1744" s="21" t="s">
        <v>32</v>
      </c>
      <c r="R1744" s="21" t="s">
        <v>102</v>
      </c>
      <c r="S1744" s="25">
        <v>8.8000000000000007</v>
      </c>
      <c r="T1744" s="25">
        <v>8.8000000000000007</v>
      </c>
      <c r="U1744" s="25" t="s">
        <v>101</v>
      </c>
      <c r="V1744" s="21" t="s">
        <v>101</v>
      </c>
      <c r="W1744" s="21" t="s">
        <v>5177</v>
      </c>
      <c r="X1744" s="21" t="s">
        <v>5466</v>
      </c>
      <c r="Y1744" s="26" t="s">
        <v>106</v>
      </c>
    </row>
    <row r="1745" spans="2:25" ht="13.8" x14ac:dyDescent="0.25">
      <c r="B1745" s="20" t="s">
        <v>4403</v>
      </c>
      <c r="C1745" s="21" t="s">
        <v>3433</v>
      </c>
      <c r="D1745" s="21" t="s">
        <v>4404</v>
      </c>
      <c r="E1745" s="22">
        <v>85368</v>
      </c>
      <c r="F1745" s="21" t="s">
        <v>4402</v>
      </c>
      <c r="G1745" s="21" t="s">
        <v>132</v>
      </c>
      <c r="H1745" s="21">
        <v>25</v>
      </c>
      <c r="I1745" s="21" t="s">
        <v>38</v>
      </c>
      <c r="J1745" s="23">
        <v>11294</v>
      </c>
      <c r="K1745" s="24">
        <v>1930</v>
      </c>
      <c r="L1745" s="21" t="s">
        <v>100</v>
      </c>
      <c r="M1745" s="21" t="s">
        <v>91</v>
      </c>
      <c r="N1745" s="21" t="s">
        <v>101</v>
      </c>
      <c r="O1745" s="21" t="s">
        <v>101</v>
      </c>
      <c r="P1745" s="21" t="s">
        <v>91</v>
      </c>
      <c r="Q1745" s="21" t="s">
        <v>32</v>
      </c>
      <c r="R1745" s="21" t="s">
        <v>102</v>
      </c>
      <c r="S1745" s="25">
        <v>8.8000000000000007</v>
      </c>
      <c r="T1745" s="25">
        <v>8.8000000000000007</v>
      </c>
      <c r="U1745" s="25" t="s">
        <v>101</v>
      </c>
      <c r="V1745" s="21" t="s">
        <v>101</v>
      </c>
      <c r="W1745" s="21" t="s">
        <v>5177</v>
      </c>
      <c r="X1745" s="21" t="s">
        <v>5466</v>
      </c>
      <c r="Y1745" s="26" t="s">
        <v>106</v>
      </c>
    </row>
    <row r="1746" spans="2:25" ht="13.8" x14ac:dyDescent="0.25">
      <c r="B1746" s="20" t="s">
        <v>4405</v>
      </c>
      <c r="C1746" s="21" t="s">
        <v>3433</v>
      </c>
      <c r="D1746" s="21" t="s">
        <v>4406</v>
      </c>
      <c r="E1746" s="22">
        <v>85368</v>
      </c>
      <c r="F1746" s="21" t="s">
        <v>4402</v>
      </c>
      <c r="G1746" s="21" t="s">
        <v>132</v>
      </c>
      <c r="H1746" s="21">
        <v>25</v>
      </c>
      <c r="I1746" s="21" t="s">
        <v>38</v>
      </c>
      <c r="J1746" s="23">
        <v>11294</v>
      </c>
      <c r="K1746" s="24">
        <v>1930</v>
      </c>
      <c r="L1746" s="21" t="s">
        <v>100</v>
      </c>
      <c r="M1746" s="21" t="s">
        <v>91</v>
      </c>
      <c r="N1746" s="21" t="s">
        <v>101</v>
      </c>
      <c r="O1746" s="21" t="s">
        <v>101</v>
      </c>
      <c r="P1746" s="21" t="s">
        <v>91</v>
      </c>
      <c r="Q1746" s="21" t="s">
        <v>32</v>
      </c>
      <c r="R1746" s="21" t="s">
        <v>102</v>
      </c>
      <c r="S1746" s="25">
        <v>8.8000000000000007</v>
      </c>
      <c r="T1746" s="25">
        <v>8.8000000000000007</v>
      </c>
      <c r="U1746" s="25" t="s">
        <v>101</v>
      </c>
      <c r="V1746" s="21" t="s">
        <v>101</v>
      </c>
      <c r="W1746" s="21" t="s">
        <v>5177</v>
      </c>
      <c r="X1746" s="21" t="s">
        <v>5466</v>
      </c>
      <c r="Y1746" s="26" t="s">
        <v>106</v>
      </c>
    </row>
    <row r="1747" spans="2:25" ht="13.8" x14ac:dyDescent="0.25">
      <c r="B1747" s="20" t="s">
        <v>4407</v>
      </c>
      <c r="C1747" s="21" t="s">
        <v>3433</v>
      </c>
      <c r="D1747" s="21" t="s">
        <v>4408</v>
      </c>
      <c r="E1747" s="22">
        <v>85368</v>
      </c>
      <c r="F1747" s="21" t="s">
        <v>4402</v>
      </c>
      <c r="G1747" s="21" t="s">
        <v>132</v>
      </c>
      <c r="H1747" s="21">
        <v>25</v>
      </c>
      <c r="I1747" s="21" t="s">
        <v>38</v>
      </c>
      <c r="J1747" s="23">
        <v>11294</v>
      </c>
      <c r="K1747" s="24">
        <v>1930</v>
      </c>
      <c r="L1747" s="21" t="s">
        <v>100</v>
      </c>
      <c r="M1747" s="21" t="s">
        <v>91</v>
      </c>
      <c r="N1747" s="21" t="s">
        <v>101</v>
      </c>
      <c r="O1747" s="21" t="s">
        <v>101</v>
      </c>
      <c r="P1747" s="21" t="s">
        <v>91</v>
      </c>
      <c r="Q1747" s="21" t="s">
        <v>32</v>
      </c>
      <c r="R1747" s="21" t="s">
        <v>102</v>
      </c>
      <c r="S1747" s="25">
        <v>1.1000000000000001</v>
      </c>
      <c r="T1747" s="25">
        <v>1.1000000000000001</v>
      </c>
      <c r="U1747" s="25" t="s">
        <v>101</v>
      </c>
      <c r="V1747" s="21" t="s">
        <v>101</v>
      </c>
      <c r="W1747" s="21" t="s">
        <v>5177</v>
      </c>
      <c r="X1747" s="21" t="s">
        <v>5466</v>
      </c>
      <c r="Y1747" s="26" t="s">
        <v>106</v>
      </c>
    </row>
    <row r="1748" spans="2:25" ht="13.8" x14ac:dyDescent="0.25">
      <c r="B1748" s="20" t="s">
        <v>2903</v>
      </c>
      <c r="C1748" s="21" t="s">
        <v>2904</v>
      </c>
      <c r="D1748" s="21" t="s">
        <v>116</v>
      </c>
      <c r="E1748" s="22">
        <v>39164</v>
      </c>
      <c r="F1748" s="21" t="s">
        <v>2905</v>
      </c>
      <c r="G1748" s="21" t="s">
        <v>2906</v>
      </c>
      <c r="H1748" s="21">
        <v>1</v>
      </c>
      <c r="I1748" s="21" t="s">
        <v>37</v>
      </c>
      <c r="J1748" s="23">
        <v>34519</v>
      </c>
      <c r="K1748" s="24">
        <v>1994</v>
      </c>
      <c r="L1748" s="21" t="s">
        <v>100</v>
      </c>
      <c r="M1748" s="21" t="s">
        <v>16</v>
      </c>
      <c r="N1748" s="21" t="s">
        <v>110</v>
      </c>
      <c r="O1748" s="21" t="s">
        <v>101</v>
      </c>
      <c r="P1748" s="21" t="s">
        <v>16</v>
      </c>
      <c r="Q1748" s="21" t="s">
        <v>30</v>
      </c>
      <c r="R1748" s="21" t="s">
        <v>102</v>
      </c>
      <c r="S1748" s="25">
        <v>14.24</v>
      </c>
      <c r="T1748" s="25">
        <v>14.18</v>
      </c>
      <c r="U1748" s="25" t="s">
        <v>101</v>
      </c>
      <c r="V1748" s="21" t="s">
        <v>238</v>
      </c>
      <c r="W1748" s="21" t="s">
        <v>5177</v>
      </c>
      <c r="X1748" s="21" t="s">
        <v>186</v>
      </c>
      <c r="Y1748" s="26" t="s">
        <v>112</v>
      </c>
    </row>
    <row r="1749" spans="2:25" ht="13.8" x14ac:dyDescent="0.25">
      <c r="B1749" s="20" t="s">
        <v>2907</v>
      </c>
      <c r="C1749" s="21" t="s">
        <v>2904</v>
      </c>
      <c r="D1749" s="21" t="s">
        <v>1530</v>
      </c>
      <c r="E1749" s="22">
        <v>39164</v>
      </c>
      <c r="F1749" s="21" t="s">
        <v>2905</v>
      </c>
      <c r="G1749" s="21" t="s">
        <v>2906</v>
      </c>
      <c r="H1749" s="21">
        <v>1</v>
      </c>
      <c r="I1749" s="21" t="s">
        <v>37</v>
      </c>
      <c r="J1749" s="23">
        <v>34519</v>
      </c>
      <c r="K1749" s="24">
        <v>1994</v>
      </c>
      <c r="L1749" s="21" t="s">
        <v>100</v>
      </c>
      <c r="M1749" s="21" t="s">
        <v>16</v>
      </c>
      <c r="N1749" s="21" t="s">
        <v>110</v>
      </c>
      <c r="O1749" s="21" t="s">
        <v>101</v>
      </c>
      <c r="P1749" s="21" t="s">
        <v>16</v>
      </c>
      <c r="Q1749" s="21" t="s">
        <v>30</v>
      </c>
      <c r="R1749" s="21" t="s">
        <v>102</v>
      </c>
      <c r="S1749" s="25">
        <v>4.95</v>
      </c>
      <c r="T1749" s="25">
        <v>4.92</v>
      </c>
      <c r="U1749" s="25" t="s">
        <v>101</v>
      </c>
      <c r="V1749" s="21" t="s">
        <v>121</v>
      </c>
      <c r="W1749" s="21" t="s">
        <v>5177</v>
      </c>
      <c r="X1749" s="21" t="s">
        <v>186</v>
      </c>
      <c r="Y1749" s="26" t="s">
        <v>112</v>
      </c>
    </row>
    <row r="1750" spans="2:25" ht="13.8" x14ac:dyDescent="0.25">
      <c r="B1750" s="20" t="s">
        <v>2908</v>
      </c>
      <c r="C1750" s="21" t="s">
        <v>2904</v>
      </c>
      <c r="D1750" s="21" t="s">
        <v>1534</v>
      </c>
      <c r="E1750" s="22">
        <v>39164</v>
      </c>
      <c r="F1750" s="21" t="s">
        <v>2905</v>
      </c>
      <c r="G1750" s="21" t="s">
        <v>2906</v>
      </c>
      <c r="H1750" s="21">
        <v>1</v>
      </c>
      <c r="I1750" s="21" t="s">
        <v>37</v>
      </c>
      <c r="J1750" s="23">
        <v>39321</v>
      </c>
      <c r="K1750" s="24">
        <v>2007</v>
      </c>
      <c r="L1750" s="21" t="s">
        <v>100</v>
      </c>
      <c r="M1750" s="21" t="s">
        <v>16</v>
      </c>
      <c r="N1750" s="21" t="s">
        <v>110</v>
      </c>
      <c r="O1750" s="21" t="s">
        <v>101</v>
      </c>
      <c r="P1750" s="21" t="s">
        <v>16</v>
      </c>
      <c r="Q1750" s="21" t="s">
        <v>30</v>
      </c>
      <c r="R1750" s="21" t="s">
        <v>102</v>
      </c>
      <c r="S1750" s="25">
        <v>5.67</v>
      </c>
      <c r="T1750" s="25">
        <v>5.63</v>
      </c>
      <c r="U1750" s="25" t="s">
        <v>101</v>
      </c>
      <c r="V1750" s="21" t="s">
        <v>121</v>
      </c>
      <c r="W1750" s="21" t="s">
        <v>5177</v>
      </c>
      <c r="X1750" s="21" t="s">
        <v>186</v>
      </c>
      <c r="Y1750" s="26" t="s">
        <v>112</v>
      </c>
    </row>
    <row r="1751" spans="2:25" ht="13.8" x14ac:dyDescent="0.25">
      <c r="B1751" s="20" t="s">
        <v>5623</v>
      </c>
      <c r="C1751" s="21" t="s">
        <v>3472</v>
      </c>
      <c r="D1751" s="21" t="s">
        <v>5624</v>
      </c>
      <c r="E1751" s="22">
        <v>83512</v>
      </c>
      <c r="F1751" s="21" t="s">
        <v>4410</v>
      </c>
      <c r="G1751" s="21" t="s">
        <v>1981</v>
      </c>
      <c r="H1751" s="21">
        <v>15</v>
      </c>
      <c r="I1751" s="21" t="s">
        <v>38</v>
      </c>
      <c r="J1751" s="23">
        <v>14062</v>
      </c>
      <c r="K1751" s="24">
        <v>1938</v>
      </c>
      <c r="L1751" s="21" t="s">
        <v>100</v>
      </c>
      <c r="M1751" s="21" t="s">
        <v>91</v>
      </c>
      <c r="N1751" s="21" t="s">
        <v>101</v>
      </c>
      <c r="O1751" s="21" t="s">
        <v>101</v>
      </c>
      <c r="P1751" s="21" t="s">
        <v>91</v>
      </c>
      <c r="Q1751" s="21" t="s">
        <v>32</v>
      </c>
      <c r="R1751" s="21" t="s">
        <v>102</v>
      </c>
      <c r="S1751" s="25">
        <v>4.82</v>
      </c>
      <c r="T1751" s="25">
        <v>4.82</v>
      </c>
      <c r="U1751" s="25" t="s">
        <v>101</v>
      </c>
      <c r="V1751" s="21" t="s">
        <v>101</v>
      </c>
      <c r="W1751" s="21" t="s">
        <v>152</v>
      </c>
      <c r="X1751" s="21" t="s">
        <v>218</v>
      </c>
      <c r="Y1751" s="26" t="s">
        <v>106</v>
      </c>
    </row>
    <row r="1752" spans="2:25" ht="13.8" x14ac:dyDescent="0.25">
      <c r="B1752" s="20" t="s">
        <v>4409</v>
      </c>
      <c r="C1752" s="21" t="s">
        <v>3472</v>
      </c>
      <c r="D1752" s="21" t="s">
        <v>5159</v>
      </c>
      <c r="E1752" s="22">
        <v>83512</v>
      </c>
      <c r="F1752" s="21" t="s">
        <v>4410</v>
      </c>
      <c r="G1752" s="21" t="s">
        <v>1981</v>
      </c>
      <c r="H1752" s="21">
        <v>15</v>
      </c>
      <c r="I1752" s="21" t="s">
        <v>38</v>
      </c>
      <c r="J1752" s="23">
        <v>14062</v>
      </c>
      <c r="K1752" s="24">
        <v>1938</v>
      </c>
      <c r="L1752" s="21" t="s">
        <v>100</v>
      </c>
      <c r="M1752" s="21" t="s">
        <v>91</v>
      </c>
      <c r="N1752" s="21" t="s">
        <v>101</v>
      </c>
      <c r="O1752" s="21" t="s">
        <v>101</v>
      </c>
      <c r="P1752" s="21" t="s">
        <v>91</v>
      </c>
      <c r="Q1752" s="21" t="s">
        <v>32</v>
      </c>
      <c r="R1752" s="21" t="s">
        <v>102</v>
      </c>
      <c r="S1752" s="25">
        <v>4.82</v>
      </c>
      <c r="T1752" s="25">
        <v>4.82</v>
      </c>
      <c r="U1752" s="25" t="s">
        <v>101</v>
      </c>
      <c r="V1752" s="21" t="s">
        <v>101</v>
      </c>
      <c r="W1752" s="21" t="s">
        <v>152</v>
      </c>
      <c r="X1752" s="21" t="s">
        <v>218</v>
      </c>
      <c r="Y1752" s="26" t="s">
        <v>106</v>
      </c>
    </row>
    <row r="1753" spans="2:25" ht="13.8" x14ac:dyDescent="0.25">
      <c r="B1753" s="20" t="s">
        <v>5625</v>
      </c>
      <c r="C1753" s="21" t="s">
        <v>3472</v>
      </c>
      <c r="D1753" s="21" t="s">
        <v>5626</v>
      </c>
      <c r="E1753" s="22">
        <v>83512</v>
      </c>
      <c r="F1753" s="21" t="s">
        <v>4410</v>
      </c>
      <c r="G1753" s="21" t="s">
        <v>1981</v>
      </c>
      <c r="H1753" s="21">
        <v>15</v>
      </c>
      <c r="I1753" s="21" t="s">
        <v>38</v>
      </c>
      <c r="J1753" s="23">
        <v>14062</v>
      </c>
      <c r="K1753" s="24">
        <v>1938</v>
      </c>
      <c r="L1753" s="21" t="s">
        <v>100</v>
      </c>
      <c r="M1753" s="21" t="s">
        <v>91</v>
      </c>
      <c r="N1753" s="21" t="s">
        <v>101</v>
      </c>
      <c r="O1753" s="21" t="s">
        <v>101</v>
      </c>
      <c r="P1753" s="21" t="s">
        <v>91</v>
      </c>
      <c r="Q1753" s="21" t="s">
        <v>32</v>
      </c>
      <c r="R1753" s="21" t="s">
        <v>102</v>
      </c>
      <c r="S1753" s="25">
        <v>4.82</v>
      </c>
      <c r="T1753" s="25">
        <v>4.82</v>
      </c>
      <c r="U1753" s="25" t="s">
        <v>101</v>
      </c>
      <c r="V1753" s="21" t="s">
        <v>101</v>
      </c>
      <c r="W1753" s="21" t="s">
        <v>152</v>
      </c>
      <c r="X1753" s="21" t="s">
        <v>218</v>
      </c>
      <c r="Y1753" s="26" t="s">
        <v>106</v>
      </c>
    </row>
    <row r="1754" spans="2:25" ht="13.8" x14ac:dyDescent="0.25">
      <c r="B1754" s="20" t="s">
        <v>5627</v>
      </c>
      <c r="C1754" s="21" t="s">
        <v>3472</v>
      </c>
      <c r="D1754" s="21" t="s">
        <v>5628</v>
      </c>
      <c r="E1754" s="22">
        <v>83512</v>
      </c>
      <c r="F1754" s="21" t="s">
        <v>4410</v>
      </c>
      <c r="G1754" s="21" t="s">
        <v>1981</v>
      </c>
      <c r="H1754" s="21">
        <v>15</v>
      </c>
      <c r="I1754" s="21" t="s">
        <v>38</v>
      </c>
      <c r="J1754" s="23">
        <v>14062</v>
      </c>
      <c r="K1754" s="24">
        <v>1938</v>
      </c>
      <c r="L1754" s="21" t="s">
        <v>100</v>
      </c>
      <c r="M1754" s="21" t="s">
        <v>91</v>
      </c>
      <c r="N1754" s="21" t="s">
        <v>101</v>
      </c>
      <c r="O1754" s="21" t="s">
        <v>101</v>
      </c>
      <c r="P1754" s="21" t="s">
        <v>91</v>
      </c>
      <c r="Q1754" s="21" t="s">
        <v>32</v>
      </c>
      <c r="R1754" s="21" t="s">
        <v>102</v>
      </c>
      <c r="S1754" s="25">
        <v>4.82</v>
      </c>
      <c r="T1754" s="25">
        <v>4.82</v>
      </c>
      <c r="U1754" s="25" t="s">
        <v>101</v>
      </c>
      <c r="V1754" s="21" t="s">
        <v>101</v>
      </c>
      <c r="W1754" s="21" t="s">
        <v>152</v>
      </c>
      <c r="X1754" s="21" t="s">
        <v>218</v>
      </c>
      <c r="Y1754" s="26" t="s">
        <v>106</v>
      </c>
    </row>
    <row r="1755" spans="2:25" ht="13.8" x14ac:dyDescent="0.25">
      <c r="B1755" s="20" t="s">
        <v>5629</v>
      </c>
      <c r="C1755" s="21" t="s">
        <v>3472</v>
      </c>
      <c r="D1755" s="21" t="s">
        <v>5630</v>
      </c>
      <c r="E1755" s="22">
        <v>83512</v>
      </c>
      <c r="F1755" s="21" t="s">
        <v>4410</v>
      </c>
      <c r="G1755" s="21" t="s">
        <v>1981</v>
      </c>
      <c r="H1755" s="21">
        <v>15</v>
      </c>
      <c r="I1755" s="21" t="s">
        <v>38</v>
      </c>
      <c r="J1755" s="23">
        <v>14062</v>
      </c>
      <c r="K1755" s="24">
        <v>1938</v>
      </c>
      <c r="L1755" s="21" t="s">
        <v>100</v>
      </c>
      <c r="M1755" s="21" t="s">
        <v>91</v>
      </c>
      <c r="N1755" s="21" t="s">
        <v>101</v>
      </c>
      <c r="O1755" s="21" t="s">
        <v>101</v>
      </c>
      <c r="P1755" s="21" t="s">
        <v>91</v>
      </c>
      <c r="Q1755" s="21" t="s">
        <v>32</v>
      </c>
      <c r="R1755" s="21" t="s">
        <v>102</v>
      </c>
      <c r="S1755" s="25">
        <v>4.82</v>
      </c>
      <c r="T1755" s="25">
        <v>4.82</v>
      </c>
      <c r="U1755" s="25" t="s">
        <v>101</v>
      </c>
      <c r="V1755" s="21" t="s">
        <v>101</v>
      </c>
      <c r="W1755" s="21" t="s">
        <v>152</v>
      </c>
      <c r="X1755" s="21" t="s">
        <v>218</v>
      </c>
      <c r="Y1755" s="26" t="s">
        <v>106</v>
      </c>
    </row>
    <row r="1756" spans="2:25" ht="13.8" x14ac:dyDescent="0.25">
      <c r="B1756" s="20" t="s">
        <v>5631</v>
      </c>
      <c r="C1756" s="21" t="s">
        <v>3472</v>
      </c>
      <c r="D1756" s="21" t="s">
        <v>5632</v>
      </c>
      <c r="E1756" s="22">
        <v>83512</v>
      </c>
      <c r="F1756" s="21" t="s">
        <v>4410</v>
      </c>
      <c r="G1756" s="21" t="s">
        <v>1981</v>
      </c>
      <c r="H1756" s="21">
        <v>15</v>
      </c>
      <c r="I1756" s="21" t="s">
        <v>38</v>
      </c>
      <c r="J1756" s="23">
        <v>14062</v>
      </c>
      <c r="K1756" s="24">
        <v>1938</v>
      </c>
      <c r="L1756" s="21" t="s">
        <v>100</v>
      </c>
      <c r="M1756" s="21" t="s">
        <v>91</v>
      </c>
      <c r="N1756" s="21" t="s">
        <v>101</v>
      </c>
      <c r="O1756" s="21" t="s">
        <v>101</v>
      </c>
      <c r="P1756" s="21" t="s">
        <v>91</v>
      </c>
      <c r="Q1756" s="21" t="s">
        <v>32</v>
      </c>
      <c r="R1756" s="21" t="s">
        <v>102</v>
      </c>
      <c r="S1756" s="25">
        <v>4.82</v>
      </c>
      <c r="T1756" s="25">
        <v>4.82</v>
      </c>
      <c r="U1756" s="25" t="s">
        <v>101</v>
      </c>
      <c r="V1756" s="21" t="s">
        <v>101</v>
      </c>
      <c r="W1756" s="21" t="s">
        <v>152</v>
      </c>
      <c r="X1756" s="21" t="s">
        <v>218</v>
      </c>
      <c r="Y1756" s="26" t="s">
        <v>106</v>
      </c>
    </row>
    <row r="1757" spans="2:25" ht="13.8" x14ac:dyDescent="0.25">
      <c r="B1757" s="20" t="s">
        <v>5633</v>
      </c>
      <c r="C1757" s="21" t="s">
        <v>3472</v>
      </c>
      <c r="D1757" s="21" t="s">
        <v>5634</v>
      </c>
      <c r="E1757" s="22">
        <v>83512</v>
      </c>
      <c r="F1757" s="21" t="s">
        <v>4410</v>
      </c>
      <c r="G1757" s="21" t="s">
        <v>1981</v>
      </c>
      <c r="H1757" s="21">
        <v>15</v>
      </c>
      <c r="I1757" s="21" t="s">
        <v>38</v>
      </c>
      <c r="J1757" s="23">
        <v>14062</v>
      </c>
      <c r="K1757" s="24">
        <v>1938</v>
      </c>
      <c r="L1757" s="21" t="s">
        <v>100</v>
      </c>
      <c r="M1757" s="21" t="s">
        <v>91</v>
      </c>
      <c r="N1757" s="21" t="s">
        <v>101</v>
      </c>
      <c r="O1757" s="21" t="s">
        <v>101</v>
      </c>
      <c r="P1757" s="21" t="s">
        <v>91</v>
      </c>
      <c r="Q1757" s="21" t="s">
        <v>32</v>
      </c>
      <c r="R1757" s="21" t="s">
        <v>102</v>
      </c>
      <c r="S1757" s="25">
        <v>4.82</v>
      </c>
      <c r="T1757" s="25">
        <v>4.82</v>
      </c>
      <c r="U1757" s="25" t="s">
        <v>101</v>
      </c>
      <c r="V1757" s="21" t="s">
        <v>101</v>
      </c>
      <c r="W1757" s="21" t="s">
        <v>152</v>
      </c>
      <c r="X1757" s="21" t="s">
        <v>218</v>
      </c>
      <c r="Y1757" s="26" t="s">
        <v>106</v>
      </c>
    </row>
    <row r="1758" spans="2:25" ht="13.8" x14ac:dyDescent="0.25">
      <c r="B1758" s="20" t="s">
        <v>5635</v>
      </c>
      <c r="C1758" s="21" t="s">
        <v>3472</v>
      </c>
      <c r="D1758" s="21" t="s">
        <v>5636</v>
      </c>
      <c r="E1758" s="22">
        <v>83512</v>
      </c>
      <c r="F1758" s="21" t="s">
        <v>4410</v>
      </c>
      <c r="G1758" s="21" t="s">
        <v>1981</v>
      </c>
      <c r="H1758" s="21">
        <v>15</v>
      </c>
      <c r="I1758" s="21" t="s">
        <v>38</v>
      </c>
      <c r="J1758" s="23">
        <v>14062</v>
      </c>
      <c r="K1758" s="24">
        <v>1938</v>
      </c>
      <c r="L1758" s="21" t="s">
        <v>100</v>
      </c>
      <c r="M1758" s="21" t="s">
        <v>91</v>
      </c>
      <c r="N1758" s="21" t="s">
        <v>101</v>
      </c>
      <c r="O1758" s="21" t="s">
        <v>101</v>
      </c>
      <c r="P1758" s="21" t="s">
        <v>91</v>
      </c>
      <c r="Q1758" s="21" t="s">
        <v>32</v>
      </c>
      <c r="R1758" s="21" t="s">
        <v>102</v>
      </c>
      <c r="S1758" s="25">
        <v>4.82</v>
      </c>
      <c r="T1758" s="25">
        <v>4.82</v>
      </c>
      <c r="U1758" s="25" t="s">
        <v>101</v>
      </c>
      <c r="V1758" s="21" t="s">
        <v>101</v>
      </c>
      <c r="W1758" s="21" t="s">
        <v>152</v>
      </c>
      <c r="X1758" s="21" t="s">
        <v>218</v>
      </c>
      <c r="Y1758" s="26" t="s">
        <v>106</v>
      </c>
    </row>
    <row r="1759" spans="2:25" ht="13.8" x14ac:dyDescent="0.25">
      <c r="B1759" s="20" t="s">
        <v>5637</v>
      </c>
      <c r="C1759" s="21" t="s">
        <v>3472</v>
      </c>
      <c r="D1759" s="21" t="s">
        <v>5638</v>
      </c>
      <c r="E1759" s="22">
        <v>83512</v>
      </c>
      <c r="F1759" s="21" t="s">
        <v>4410</v>
      </c>
      <c r="G1759" s="21" t="s">
        <v>1981</v>
      </c>
      <c r="H1759" s="21">
        <v>15</v>
      </c>
      <c r="I1759" s="21" t="s">
        <v>38</v>
      </c>
      <c r="J1759" s="23">
        <v>14062</v>
      </c>
      <c r="K1759" s="24">
        <v>1938</v>
      </c>
      <c r="L1759" s="21" t="s">
        <v>100</v>
      </c>
      <c r="M1759" s="21" t="s">
        <v>91</v>
      </c>
      <c r="N1759" s="21" t="s">
        <v>101</v>
      </c>
      <c r="O1759" s="21" t="s">
        <v>101</v>
      </c>
      <c r="P1759" s="21" t="s">
        <v>91</v>
      </c>
      <c r="Q1759" s="21" t="s">
        <v>32</v>
      </c>
      <c r="R1759" s="21" t="s">
        <v>102</v>
      </c>
      <c r="S1759" s="25">
        <v>4.82</v>
      </c>
      <c r="T1759" s="25">
        <v>4.82</v>
      </c>
      <c r="U1759" s="25" t="s">
        <v>101</v>
      </c>
      <c r="V1759" s="21" t="s">
        <v>101</v>
      </c>
      <c r="W1759" s="21" t="s">
        <v>152</v>
      </c>
      <c r="X1759" s="21" t="s">
        <v>218</v>
      </c>
      <c r="Y1759" s="26" t="s">
        <v>106</v>
      </c>
    </row>
    <row r="1760" spans="2:25" ht="13.8" x14ac:dyDescent="0.25">
      <c r="B1760" s="20" t="s">
        <v>5639</v>
      </c>
      <c r="C1760" s="21" t="s">
        <v>3472</v>
      </c>
      <c r="D1760" s="21" t="s">
        <v>5640</v>
      </c>
      <c r="E1760" s="22">
        <v>83512</v>
      </c>
      <c r="F1760" s="21" t="s">
        <v>4410</v>
      </c>
      <c r="G1760" s="21" t="s">
        <v>1981</v>
      </c>
      <c r="H1760" s="21">
        <v>15</v>
      </c>
      <c r="I1760" s="21" t="s">
        <v>38</v>
      </c>
      <c r="J1760" s="23">
        <v>14062</v>
      </c>
      <c r="K1760" s="24">
        <v>1938</v>
      </c>
      <c r="L1760" s="21" t="s">
        <v>100</v>
      </c>
      <c r="M1760" s="21" t="s">
        <v>91</v>
      </c>
      <c r="N1760" s="21" t="s">
        <v>101</v>
      </c>
      <c r="O1760" s="21" t="s">
        <v>101</v>
      </c>
      <c r="P1760" s="21" t="s">
        <v>91</v>
      </c>
      <c r="Q1760" s="21" t="s">
        <v>32</v>
      </c>
      <c r="R1760" s="21" t="s">
        <v>102</v>
      </c>
      <c r="S1760" s="25">
        <v>4.82</v>
      </c>
      <c r="T1760" s="25">
        <v>4.82</v>
      </c>
      <c r="U1760" s="25" t="s">
        <v>101</v>
      </c>
      <c r="V1760" s="21" t="s">
        <v>101</v>
      </c>
      <c r="W1760" s="21" t="s">
        <v>152</v>
      </c>
      <c r="X1760" s="21" t="s">
        <v>218</v>
      </c>
      <c r="Y1760" s="26" t="s">
        <v>106</v>
      </c>
    </row>
    <row r="1761" spans="2:25" ht="13.8" x14ac:dyDescent="0.25">
      <c r="B1761" s="20" t="s">
        <v>5641</v>
      </c>
      <c r="C1761" s="21" t="s">
        <v>3472</v>
      </c>
      <c r="D1761" s="21" t="s">
        <v>5642</v>
      </c>
      <c r="E1761" s="22">
        <v>83512</v>
      </c>
      <c r="F1761" s="21" t="s">
        <v>4410</v>
      </c>
      <c r="G1761" s="21" t="s">
        <v>4240</v>
      </c>
      <c r="H1761" s="21">
        <v>30</v>
      </c>
      <c r="I1761" s="21" t="s">
        <v>38</v>
      </c>
      <c r="J1761" s="23">
        <v>39988</v>
      </c>
      <c r="K1761" s="24">
        <v>2009</v>
      </c>
      <c r="L1761" s="21" t="s">
        <v>100</v>
      </c>
      <c r="M1761" s="21" t="s">
        <v>91</v>
      </c>
      <c r="N1761" s="21" t="s">
        <v>101</v>
      </c>
      <c r="O1761" s="21" t="s">
        <v>101</v>
      </c>
      <c r="P1761" s="21" t="s">
        <v>91</v>
      </c>
      <c r="Q1761" s="21" t="s">
        <v>32</v>
      </c>
      <c r="R1761" s="21" t="s">
        <v>102</v>
      </c>
      <c r="S1761" s="25">
        <v>5</v>
      </c>
      <c r="T1761" s="25">
        <v>5</v>
      </c>
      <c r="U1761" s="25" t="s">
        <v>101</v>
      </c>
      <c r="V1761" s="21" t="s">
        <v>101</v>
      </c>
      <c r="W1761" s="21" t="s">
        <v>152</v>
      </c>
      <c r="X1761" s="21" t="s">
        <v>218</v>
      </c>
      <c r="Y1761" s="26" t="s">
        <v>106</v>
      </c>
    </row>
    <row r="1762" spans="2:25" ht="13.8" x14ac:dyDescent="0.25">
      <c r="B1762" s="20" t="s">
        <v>4411</v>
      </c>
      <c r="C1762" s="21" t="s">
        <v>101</v>
      </c>
      <c r="D1762" s="21" t="s">
        <v>4412</v>
      </c>
      <c r="E1762" s="22">
        <v>22880</v>
      </c>
      <c r="F1762" s="21" t="s">
        <v>4413</v>
      </c>
      <c r="G1762" s="21" t="s">
        <v>4414</v>
      </c>
      <c r="H1762" s="21">
        <v>146</v>
      </c>
      <c r="I1762" s="21" t="s">
        <v>35</v>
      </c>
      <c r="J1762" s="23">
        <v>26503</v>
      </c>
      <c r="K1762" s="24">
        <v>1972</v>
      </c>
      <c r="L1762" s="21" t="s">
        <v>6024</v>
      </c>
      <c r="M1762" s="21" t="s">
        <v>21</v>
      </c>
      <c r="N1762" s="21" t="s">
        <v>172</v>
      </c>
      <c r="O1762" s="21" t="s">
        <v>101</v>
      </c>
      <c r="P1762" s="21" t="s">
        <v>21</v>
      </c>
      <c r="Q1762" s="21" t="s">
        <v>32</v>
      </c>
      <c r="R1762" s="21" t="s">
        <v>102</v>
      </c>
      <c r="S1762" s="25">
        <v>55</v>
      </c>
      <c r="T1762" s="25">
        <v>51</v>
      </c>
      <c r="U1762" s="25" t="s">
        <v>101</v>
      </c>
      <c r="V1762" s="21" t="s">
        <v>177</v>
      </c>
      <c r="W1762" s="21" t="s">
        <v>152</v>
      </c>
      <c r="X1762" s="21" t="s">
        <v>101</v>
      </c>
      <c r="Y1762" s="26" t="s">
        <v>106</v>
      </c>
    </row>
    <row r="1763" spans="2:25" ht="13.8" x14ac:dyDescent="0.25">
      <c r="B1763" s="20" t="s">
        <v>4415</v>
      </c>
      <c r="C1763" s="21" t="s">
        <v>4956</v>
      </c>
      <c r="D1763" s="21" t="s">
        <v>4416</v>
      </c>
      <c r="E1763" s="22">
        <v>22880</v>
      </c>
      <c r="F1763" s="21" t="s">
        <v>4413</v>
      </c>
      <c r="G1763" s="21" t="s">
        <v>4414</v>
      </c>
      <c r="H1763" s="21">
        <v>146</v>
      </c>
      <c r="I1763" s="21" t="s">
        <v>35</v>
      </c>
      <c r="J1763" s="23">
        <v>34298</v>
      </c>
      <c r="K1763" s="24">
        <v>1993</v>
      </c>
      <c r="L1763" s="21" t="s">
        <v>100</v>
      </c>
      <c r="M1763" s="21" t="s">
        <v>24</v>
      </c>
      <c r="N1763" s="21" t="s">
        <v>564</v>
      </c>
      <c r="O1763" s="21" t="s">
        <v>101</v>
      </c>
      <c r="P1763" s="21" t="s">
        <v>24</v>
      </c>
      <c r="Q1763" s="21" t="s">
        <v>30</v>
      </c>
      <c r="R1763" s="21" t="s">
        <v>102</v>
      </c>
      <c r="S1763" s="25">
        <v>152.80000000000001</v>
      </c>
      <c r="T1763" s="25">
        <v>137</v>
      </c>
      <c r="U1763" s="25" t="s">
        <v>101</v>
      </c>
      <c r="V1763" s="21" t="s">
        <v>103</v>
      </c>
      <c r="W1763" s="21" t="s">
        <v>152</v>
      </c>
      <c r="X1763" s="21" t="s">
        <v>5803</v>
      </c>
      <c r="Y1763" s="26" t="s">
        <v>106</v>
      </c>
    </row>
    <row r="1764" spans="2:25" ht="13.8" x14ac:dyDescent="0.25">
      <c r="B1764" s="20" t="s">
        <v>4417</v>
      </c>
      <c r="C1764" s="21" t="s">
        <v>4956</v>
      </c>
      <c r="D1764" s="21" t="s">
        <v>4418</v>
      </c>
      <c r="E1764" s="22">
        <v>22880</v>
      </c>
      <c r="F1764" s="21" t="s">
        <v>4413</v>
      </c>
      <c r="G1764" s="21" t="s">
        <v>4414</v>
      </c>
      <c r="H1764" s="21">
        <v>146</v>
      </c>
      <c r="I1764" s="21" t="s">
        <v>35</v>
      </c>
      <c r="J1764" s="23">
        <v>34298</v>
      </c>
      <c r="K1764" s="24">
        <v>1993</v>
      </c>
      <c r="L1764" s="21" t="s">
        <v>100</v>
      </c>
      <c r="M1764" s="21" t="s">
        <v>24</v>
      </c>
      <c r="N1764" s="21" t="s">
        <v>564</v>
      </c>
      <c r="O1764" s="21" t="s">
        <v>101</v>
      </c>
      <c r="P1764" s="21" t="s">
        <v>24</v>
      </c>
      <c r="Q1764" s="21" t="s">
        <v>30</v>
      </c>
      <c r="R1764" s="21" t="s">
        <v>102</v>
      </c>
      <c r="S1764" s="25">
        <v>133.6</v>
      </c>
      <c r="T1764" s="25">
        <v>116</v>
      </c>
      <c r="U1764" s="25" t="s">
        <v>101</v>
      </c>
      <c r="V1764" s="21" t="s">
        <v>103</v>
      </c>
      <c r="W1764" s="21" t="s">
        <v>152</v>
      </c>
      <c r="X1764" s="21" t="s">
        <v>5803</v>
      </c>
      <c r="Y1764" s="26" t="s">
        <v>106</v>
      </c>
    </row>
    <row r="1765" spans="2:25" ht="13.8" x14ac:dyDescent="0.25">
      <c r="B1765" s="20" t="s">
        <v>2909</v>
      </c>
      <c r="C1765" s="21" t="s">
        <v>5451</v>
      </c>
      <c r="D1765" s="21" t="s">
        <v>2910</v>
      </c>
      <c r="E1765" s="22">
        <v>26826</v>
      </c>
      <c r="F1765" s="21" t="s">
        <v>2911</v>
      </c>
      <c r="G1765" s="21" t="s">
        <v>2912</v>
      </c>
      <c r="H1765" s="21">
        <v>1</v>
      </c>
      <c r="I1765" s="21" t="s">
        <v>33</v>
      </c>
      <c r="J1765" s="23">
        <v>39731</v>
      </c>
      <c r="K1765" s="24">
        <v>2008</v>
      </c>
      <c r="L1765" s="21" t="s">
        <v>100</v>
      </c>
      <c r="M1765" s="21" t="s">
        <v>133</v>
      </c>
      <c r="N1765" s="21" t="s">
        <v>793</v>
      </c>
      <c r="O1765" s="21" t="s">
        <v>101</v>
      </c>
      <c r="P1765" s="21" t="s">
        <v>135</v>
      </c>
      <c r="Q1765" s="21" t="s">
        <v>30</v>
      </c>
      <c r="R1765" s="21" t="s">
        <v>102</v>
      </c>
      <c r="S1765" s="25">
        <v>2.71</v>
      </c>
      <c r="T1765" s="25">
        <v>2.4900000000000002</v>
      </c>
      <c r="U1765" s="25" t="s">
        <v>101</v>
      </c>
      <c r="V1765" s="21" t="s">
        <v>118</v>
      </c>
      <c r="W1765" s="21" t="s">
        <v>5177</v>
      </c>
      <c r="X1765" s="21" t="s">
        <v>256</v>
      </c>
      <c r="Y1765" s="26" t="s">
        <v>178</v>
      </c>
    </row>
    <row r="1766" spans="2:25" ht="13.8" x14ac:dyDescent="0.25">
      <c r="B1766" s="20" t="s">
        <v>5065</v>
      </c>
      <c r="C1766" s="21" t="s">
        <v>5451</v>
      </c>
      <c r="D1766" s="21" t="s">
        <v>919</v>
      </c>
      <c r="E1766" s="22">
        <v>26826</v>
      </c>
      <c r="F1766" s="21" t="s">
        <v>2911</v>
      </c>
      <c r="G1766" s="21" t="s">
        <v>855</v>
      </c>
      <c r="H1766" s="21">
        <v>46</v>
      </c>
      <c r="I1766" s="21" t="s">
        <v>33</v>
      </c>
      <c r="J1766" s="23">
        <v>44420</v>
      </c>
      <c r="K1766" s="24">
        <v>2021</v>
      </c>
      <c r="L1766" s="21" t="s">
        <v>100</v>
      </c>
      <c r="M1766" s="21" t="s">
        <v>151</v>
      </c>
      <c r="N1766" s="21" t="s">
        <v>5167</v>
      </c>
      <c r="O1766" s="21" t="s">
        <v>101</v>
      </c>
      <c r="P1766" s="21" t="s">
        <v>13</v>
      </c>
      <c r="Q1766" s="21" t="s">
        <v>32</v>
      </c>
      <c r="R1766" s="21" t="s">
        <v>102</v>
      </c>
      <c r="S1766" s="25">
        <v>15.6</v>
      </c>
      <c r="T1766" s="25">
        <v>13.85</v>
      </c>
      <c r="U1766" s="25" t="s">
        <v>101</v>
      </c>
      <c r="V1766" s="21" t="s">
        <v>141</v>
      </c>
      <c r="W1766" s="21" t="s">
        <v>5177</v>
      </c>
      <c r="X1766" s="21" t="s">
        <v>256</v>
      </c>
      <c r="Y1766" s="26" t="s">
        <v>178</v>
      </c>
    </row>
    <row r="1767" spans="2:25" ht="13.8" x14ac:dyDescent="0.25">
      <c r="B1767" s="20" t="s">
        <v>2913</v>
      </c>
      <c r="C1767" s="21" t="s">
        <v>5451</v>
      </c>
      <c r="D1767" s="21" t="s">
        <v>2914</v>
      </c>
      <c r="E1767" s="22">
        <v>26826</v>
      </c>
      <c r="F1767" s="21" t="s">
        <v>2911</v>
      </c>
      <c r="G1767" s="21" t="s">
        <v>855</v>
      </c>
      <c r="H1767" s="21">
        <v>46</v>
      </c>
      <c r="I1767" s="21" t="s">
        <v>33</v>
      </c>
      <c r="J1767" s="23">
        <v>39508</v>
      </c>
      <c r="K1767" s="24">
        <v>2008</v>
      </c>
      <c r="L1767" s="21" t="s">
        <v>100</v>
      </c>
      <c r="M1767" s="21" t="s">
        <v>151</v>
      </c>
      <c r="N1767" s="21" t="s">
        <v>5167</v>
      </c>
      <c r="O1767" s="21" t="s">
        <v>101</v>
      </c>
      <c r="P1767" s="21" t="s">
        <v>13</v>
      </c>
      <c r="Q1767" s="21" t="s">
        <v>32</v>
      </c>
      <c r="R1767" s="21" t="s">
        <v>102</v>
      </c>
      <c r="S1767" s="25">
        <v>4.7039999999999997</v>
      </c>
      <c r="T1767" s="25">
        <v>4.6900000000000004</v>
      </c>
      <c r="U1767" s="25" t="s">
        <v>101</v>
      </c>
      <c r="V1767" s="21" t="s">
        <v>141</v>
      </c>
      <c r="W1767" s="21" t="s">
        <v>5177</v>
      </c>
      <c r="X1767" s="21" t="s">
        <v>256</v>
      </c>
      <c r="Y1767" s="26" t="s">
        <v>178</v>
      </c>
    </row>
    <row r="1768" spans="2:25" ht="13.8" x14ac:dyDescent="0.25">
      <c r="B1768" s="20" t="s">
        <v>2915</v>
      </c>
      <c r="C1768" s="21" t="s">
        <v>5451</v>
      </c>
      <c r="D1768" s="21" t="s">
        <v>2916</v>
      </c>
      <c r="E1768" s="22">
        <v>26826</v>
      </c>
      <c r="F1768" s="21" t="s">
        <v>2911</v>
      </c>
      <c r="G1768" s="21" t="s">
        <v>855</v>
      </c>
      <c r="H1768" s="21">
        <v>46</v>
      </c>
      <c r="I1768" s="21" t="s">
        <v>33</v>
      </c>
      <c r="J1768" s="23">
        <v>39508</v>
      </c>
      <c r="K1768" s="24">
        <v>2008</v>
      </c>
      <c r="L1768" s="21" t="s">
        <v>100</v>
      </c>
      <c r="M1768" s="21" t="s">
        <v>151</v>
      </c>
      <c r="N1768" s="21" t="s">
        <v>5167</v>
      </c>
      <c r="O1768" s="21" t="s">
        <v>101</v>
      </c>
      <c r="P1768" s="21" t="s">
        <v>13</v>
      </c>
      <c r="Q1768" s="21" t="s">
        <v>32</v>
      </c>
      <c r="R1768" s="21" t="s">
        <v>102</v>
      </c>
      <c r="S1768" s="25">
        <v>4.7039999999999997</v>
      </c>
      <c r="T1768" s="25">
        <v>4.6900000000000004</v>
      </c>
      <c r="U1768" s="25" t="s">
        <v>101</v>
      </c>
      <c r="V1768" s="21" t="s">
        <v>141</v>
      </c>
      <c r="W1768" s="21" t="s">
        <v>5177</v>
      </c>
      <c r="X1768" s="21" t="s">
        <v>256</v>
      </c>
      <c r="Y1768" s="26" t="s">
        <v>178</v>
      </c>
    </row>
    <row r="1769" spans="2:25" ht="13.8" x14ac:dyDescent="0.25">
      <c r="B1769" s="20" t="s">
        <v>4419</v>
      </c>
      <c r="C1769" s="21" t="s">
        <v>3079</v>
      </c>
      <c r="D1769" s="21" t="s">
        <v>4420</v>
      </c>
      <c r="E1769" s="22">
        <v>79664</v>
      </c>
      <c r="F1769" s="21" t="s">
        <v>4421</v>
      </c>
      <c r="G1769" s="21" t="s">
        <v>4422</v>
      </c>
      <c r="H1769" s="21">
        <v>150</v>
      </c>
      <c r="I1769" s="21" t="s">
        <v>31</v>
      </c>
      <c r="J1769" s="23">
        <v>27579</v>
      </c>
      <c r="K1769" s="24">
        <v>1975</v>
      </c>
      <c r="L1769" s="21" t="s">
        <v>100</v>
      </c>
      <c r="M1769" s="21" t="s">
        <v>167</v>
      </c>
      <c r="N1769" s="21" t="s">
        <v>101</v>
      </c>
      <c r="O1769" s="21" t="s">
        <v>22</v>
      </c>
      <c r="P1769" s="21" t="s">
        <v>22</v>
      </c>
      <c r="Q1769" s="21" t="s">
        <v>32</v>
      </c>
      <c r="R1769" s="21" t="s">
        <v>102</v>
      </c>
      <c r="S1769" s="25">
        <v>227.5</v>
      </c>
      <c r="T1769" s="25">
        <v>227.5</v>
      </c>
      <c r="U1769" s="25" t="s">
        <v>101</v>
      </c>
      <c r="V1769" s="21" t="s">
        <v>101</v>
      </c>
      <c r="W1769" s="21" t="s">
        <v>101</v>
      </c>
      <c r="X1769" s="21" t="s">
        <v>137</v>
      </c>
      <c r="Y1769" s="26" t="s">
        <v>138</v>
      </c>
    </row>
    <row r="1770" spans="2:25" ht="13.8" x14ac:dyDescent="0.25">
      <c r="B1770" s="20" t="s">
        <v>4423</v>
      </c>
      <c r="C1770" s="21" t="s">
        <v>3079</v>
      </c>
      <c r="D1770" s="21" t="s">
        <v>4424</v>
      </c>
      <c r="E1770" s="22">
        <v>79664</v>
      </c>
      <c r="F1770" s="21" t="s">
        <v>4421</v>
      </c>
      <c r="G1770" s="21" t="s">
        <v>4422</v>
      </c>
      <c r="H1770" s="21">
        <v>150</v>
      </c>
      <c r="I1770" s="21" t="s">
        <v>31</v>
      </c>
      <c r="J1770" s="23">
        <v>27526</v>
      </c>
      <c r="K1770" s="24">
        <v>1975</v>
      </c>
      <c r="L1770" s="21" t="s">
        <v>100</v>
      </c>
      <c r="M1770" s="21" t="s">
        <v>167</v>
      </c>
      <c r="N1770" s="21" t="s">
        <v>101</v>
      </c>
      <c r="O1770" s="21" t="s">
        <v>22</v>
      </c>
      <c r="P1770" s="21" t="s">
        <v>22</v>
      </c>
      <c r="Q1770" s="21" t="s">
        <v>32</v>
      </c>
      <c r="R1770" s="21" t="s">
        <v>102</v>
      </c>
      <c r="S1770" s="25">
        <v>227.5</v>
      </c>
      <c r="T1770" s="25">
        <v>227.5</v>
      </c>
      <c r="U1770" s="25" t="s">
        <v>101</v>
      </c>
      <c r="V1770" s="21" t="s">
        <v>101</v>
      </c>
      <c r="W1770" s="21" t="s">
        <v>101</v>
      </c>
      <c r="X1770" s="21" t="s">
        <v>137</v>
      </c>
      <c r="Y1770" s="26" t="s">
        <v>138</v>
      </c>
    </row>
    <row r="1771" spans="2:25" ht="13.8" x14ac:dyDescent="0.25">
      <c r="B1771" s="20" t="s">
        <v>4425</v>
      </c>
      <c r="C1771" s="21" t="s">
        <v>3079</v>
      </c>
      <c r="D1771" s="21" t="s">
        <v>4426</v>
      </c>
      <c r="E1771" s="22">
        <v>79664</v>
      </c>
      <c r="F1771" s="21" t="s">
        <v>4421</v>
      </c>
      <c r="G1771" s="21" t="s">
        <v>4422</v>
      </c>
      <c r="H1771" s="21">
        <v>150</v>
      </c>
      <c r="I1771" s="21" t="s">
        <v>31</v>
      </c>
      <c r="J1771" s="23">
        <v>28032</v>
      </c>
      <c r="K1771" s="24">
        <v>1976</v>
      </c>
      <c r="L1771" s="21" t="s">
        <v>100</v>
      </c>
      <c r="M1771" s="21" t="s">
        <v>167</v>
      </c>
      <c r="N1771" s="21" t="s">
        <v>101</v>
      </c>
      <c r="O1771" s="21" t="s">
        <v>22</v>
      </c>
      <c r="P1771" s="21" t="s">
        <v>22</v>
      </c>
      <c r="Q1771" s="21" t="s">
        <v>32</v>
      </c>
      <c r="R1771" s="21" t="s">
        <v>102</v>
      </c>
      <c r="S1771" s="25">
        <v>227.5</v>
      </c>
      <c r="T1771" s="25">
        <v>227.5</v>
      </c>
      <c r="U1771" s="25" t="s">
        <v>101</v>
      </c>
      <c r="V1771" s="21" t="s">
        <v>101</v>
      </c>
      <c r="W1771" s="21" t="s">
        <v>101</v>
      </c>
      <c r="X1771" s="21" t="s">
        <v>938</v>
      </c>
      <c r="Y1771" s="26" t="s">
        <v>138</v>
      </c>
    </row>
    <row r="1772" spans="2:25" ht="13.8" x14ac:dyDescent="0.25">
      <c r="B1772" s="20" t="s">
        <v>4427</v>
      </c>
      <c r="C1772" s="21" t="s">
        <v>3079</v>
      </c>
      <c r="D1772" s="21" t="s">
        <v>4428</v>
      </c>
      <c r="E1772" s="22">
        <v>79664</v>
      </c>
      <c r="F1772" s="21" t="s">
        <v>4421</v>
      </c>
      <c r="G1772" s="21" t="s">
        <v>4422</v>
      </c>
      <c r="H1772" s="21">
        <v>150</v>
      </c>
      <c r="I1772" s="21" t="s">
        <v>31</v>
      </c>
      <c r="J1772" s="23">
        <v>28023</v>
      </c>
      <c r="K1772" s="24">
        <v>1976</v>
      </c>
      <c r="L1772" s="21" t="s">
        <v>100</v>
      </c>
      <c r="M1772" s="21" t="s">
        <v>167</v>
      </c>
      <c r="N1772" s="21" t="s">
        <v>101</v>
      </c>
      <c r="O1772" s="21" t="s">
        <v>22</v>
      </c>
      <c r="P1772" s="21" t="s">
        <v>22</v>
      </c>
      <c r="Q1772" s="21" t="s">
        <v>32</v>
      </c>
      <c r="R1772" s="21" t="s">
        <v>102</v>
      </c>
      <c r="S1772" s="25">
        <v>227.5</v>
      </c>
      <c r="T1772" s="25">
        <v>227.5</v>
      </c>
      <c r="U1772" s="25" t="s">
        <v>101</v>
      </c>
      <c r="V1772" s="21" t="s">
        <v>101</v>
      </c>
      <c r="W1772" s="21" t="s">
        <v>101</v>
      </c>
      <c r="X1772" s="21" t="s">
        <v>938</v>
      </c>
      <c r="Y1772" s="26" t="s">
        <v>138</v>
      </c>
    </row>
    <row r="1773" spans="2:25" ht="13.8" x14ac:dyDescent="0.25">
      <c r="B1773" s="20" t="s">
        <v>4429</v>
      </c>
      <c r="C1773" s="21" t="s">
        <v>5596</v>
      </c>
      <c r="D1773" s="21" t="s">
        <v>5452</v>
      </c>
      <c r="E1773" s="22">
        <v>9600</v>
      </c>
      <c r="F1773" s="21" t="s">
        <v>4430</v>
      </c>
      <c r="G1773" s="21" t="s">
        <v>272</v>
      </c>
      <c r="H1773" s="21">
        <v>1</v>
      </c>
      <c r="I1773" s="21" t="s">
        <v>41</v>
      </c>
      <c r="J1773" s="23">
        <v>27760</v>
      </c>
      <c r="K1773" s="24">
        <v>1976</v>
      </c>
      <c r="L1773" s="21" t="s">
        <v>100</v>
      </c>
      <c r="M1773" s="21" t="s">
        <v>16</v>
      </c>
      <c r="N1773" s="21" t="s">
        <v>101</v>
      </c>
      <c r="O1773" s="21" t="s">
        <v>101</v>
      </c>
      <c r="P1773" s="21" t="s">
        <v>16</v>
      </c>
      <c r="Q1773" s="21" t="s">
        <v>30</v>
      </c>
      <c r="R1773" s="21" t="s">
        <v>102</v>
      </c>
      <c r="S1773" s="25">
        <v>3.343</v>
      </c>
      <c r="T1773" s="25">
        <v>3.343</v>
      </c>
      <c r="U1773" s="25" t="s">
        <v>101</v>
      </c>
      <c r="V1773" s="21" t="s">
        <v>238</v>
      </c>
      <c r="W1773" s="21" t="s">
        <v>5177</v>
      </c>
      <c r="X1773" s="21" t="s">
        <v>398</v>
      </c>
      <c r="Y1773" s="26" t="s">
        <v>112</v>
      </c>
    </row>
    <row r="1774" spans="2:25" ht="13.8" x14ac:dyDescent="0.25">
      <c r="B1774" s="20" t="s">
        <v>4431</v>
      </c>
      <c r="C1774" s="21" t="s">
        <v>5596</v>
      </c>
      <c r="D1774" s="21" t="s">
        <v>5453</v>
      </c>
      <c r="E1774" s="22">
        <v>9600</v>
      </c>
      <c r="F1774" s="21" t="s">
        <v>4430</v>
      </c>
      <c r="G1774" s="21" t="s">
        <v>272</v>
      </c>
      <c r="H1774" s="21">
        <v>1</v>
      </c>
      <c r="I1774" s="21" t="s">
        <v>41</v>
      </c>
      <c r="J1774" s="23">
        <v>27760</v>
      </c>
      <c r="K1774" s="24">
        <v>1976</v>
      </c>
      <c r="L1774" s="21" t="s">
        <v>100</v>
      </c>
      <c r="M1774" s="21" t="s">
        <v>16</v>
      </c>
      <c r="N1774" s="21" t="s">
        <v>110</v>
      </c>
      <c r="O1774" s="21" t="s">
        <v>101</v>
      </c>
      <c r="P1774" s="21" t="s">
        <v>16</v>
      </c>
      <c r="Q1774" s="21" t="s">
        <v>30</v>
      </c>
      <c r="R1774" s="21" t="s">
        <v>102</v>
      </c>
      <c r="S1774" s="25">
        <v>4.4290000000000003</v>
      </c>
      <c r="T1774" s="25">
        <v>4.4290000000000003</v>
      </c>
      <c r="U1774" s="25" t="s">
        <v>101</v>
      </c>
      <c r="V1774" s="21" t="s">
        <v>121</v>
      </c>
      <c r="W1774" s="21" t="s">
        <v>5177</v>
      </c>
      <c r="X1774" s="21" t="s">
        <v>398</v>
      </c>
      <c r="Y1774" s="26" t="s">
        <v>112</v>
      </c>
    </row>
    <row r="1775" spans="2:25" ht="13.8" x14ac:dyDescent="0.25">
      <c r="B1775" s="20" t="s">
        <v>4432</v>
      </c>
      <c r="C1775" s="21" t="s">
        <v>5596</v>
      </c>
      <c r="D1775" s="21" t="s">
        <v>5454</v>
      </c>
      <c r="E1775" s="22">
        <v>9600</v>
      </c>
      <c r="F1775" s="21" t="s">
        <v>4430</v>
      </c>
      <c r="G1775" s="21" t="s">
        <v>272</v>
      </c>
      <c r="H1775" s="21">
        <v>1</v>
      </c>
      <c r="I1775" s="21" t="s">
        <v>41</v>
      </c>
      <c r="J1775" s="23">
        <v>27760</v>
      </c>
      <c r="K1775" s="24">
        <v>1976</v>
      </c>
      <c r="L1775" s="21" t="s">
        <v>100</v>
      </c>
      <c r="M1775" s="21" t="s">
        <v>16</v>
      </c>
      <c r="N1775" s="21" t="s">
        <v>110</v>
      </c>
      <c r="O1775" s="21" t="s">
        <v>101</v>
      </c>
      <c r="P1775" s="21" t="s">
        <v>16</v>
      </c>
      <c r="Q1775" s="21" t="s">
        <v>30</v>
      </c>
      <c r="R1775" s="21" t="s">
        <v>102</v>
      </c>
      <c r="S1775" s="25">
        <v>5.0830000000000002</v>
      </c>
      <c r="T1775" s="25">
        <v>5.0830000000000002</v>
      </c>
      <c r="U1775" s="25" t="s">
        <v>101</v>
      </c>
      <c r="V1775" s="21" t="s">
        <v>121</v>
      </c>
      <c r="W1775" s="21" t="s">
        <v>5177</v>
      </c>
      <c r="X1775" s="21" t="s">
        <v>398</v>
      </c>
      <c r="Y1775" s="26" t="s">
        <v>112</v>
      </c>
    </row>
    <row r="1776" spans="2:25" ht="13.8" x14ac:dyDescent="0.25">
      <c r="B1776" s="20" t="s">
        <v>4433</v>
      </c>
      <c r="C1776" s="21" t="s">
        <v>5596</v>
      </c>
      <c r="D1776" s="21" t="s">
        <v>5455</v>
      </c>
      <c r="E1776" s="22">
        <v>9600</v>
      </c>
      <c r="F1776" s="21" t="s">
        <v>4430</v>
      </c>
      <c r="G1776" s="21" t="s">
        <v>272</v>
      </c>
      <c r="H1776" s="21">
        <v>1</v>
      </c>
      <c r="I1776" s="21" t="s">
        <v>41</v>
      </c>
      <c r="J1776" s="23">
        <v>35065</v>
      </c>
      <c r="K1776" s="24">
        <v>1996</v>
      </c>
      <c r="L1776" s="21" t="s">
        <v>100</v>
      </c>
      <c r="M1776" s="21" t="s">
        <v>16</v>
      </c>
      <c r="N1776" s="21" t="s">
        <v>110</v>
      </c>
      <c r="O1776" s="21" t="s">
        <v>101</v>
      </c>
      <c r="P1776" s="21" t="s">
        <v>16</v>
      </c>
      <c r="Q1776" s="21" t="s">
        <v>30</v>
      </c>
      <c r="R1776" s="21" t="s">
        <v>102</v>
      </c>
      <c r="S1776" s="25">
        <v>5.2</v>
      </c>
      <c r="T1776" s="25">
        <v>5.2</v>
      </c>
      <c r="U1776" s="25" t="s">
        <v>101</v>
      </c>
      <c r="V1776" s="21" t="s">
        <v>121</v>
      </c>
      <c r="W1776" s="21" t="s">
        <v>5177</v>
      </c>
      <c r="X1776" s="21" t="s">
        <v>398</v>
      </c>
      <c r="Y1776" s="26" t="s">
        <v>112</v>
      </c>
    </row>
    <row r="1777" spans="2:25" ht="13.8" x14ac:dyDescent="0.25">
      <c r="B1777" s="20" t="s">
        <v>1138</v>
      </c>
      <c r="C1777" s="21" t="s">
        <v>5218</v>
      </c>
      <c r="D1777" s="21" t="s">
        <v>1139</v>
      </c>
      <c r="E1777" s="22">
        <v>74399</v>
      </c>
      <c r="F1777" s="21" t="s">
        <v>1134</v>
      </c>
      <c r="G1777" s="21" t="s">
        <v>1135</v>
      </c>
      <c r="H1777" s="21">
        <v>1</v>
      </c>
      <c r="I1777" s="21" t="s">
        <v>31</v>
      </c>
      <c r="J1777" s="23">
        <v>29719</v>
      </c>
      <c r="K1777" s="24">
        <v>1981</v>
      </c>
      <c r="L1777" s="21" t="s">
        <v>100</v>
      </c>
      <c r="M1777" s="21" t="s">
        <v>21</v>
      </c>
      <c r="N1777" s="21" t="s">
        <v>172</v>
      </c>
      <c r="O1777" s="21" t="s">
        <v>101</v>
      </c>
      <c r="P1777" s="21" t="s">
        <v>21</v>
      </c>
      <c r="Q1777" s="21" t="s">
        <v>32</v>
      </c>
      <c r="R1777" s="21" t="s">
        <v>102</v>
      </c>
      <c r="S1777" s="25">
        <v>143</v>
      </c>
      <c r="T1777" s="25">
        <v>136</v>
      </c>
      <c r="U1777" s="25" t="s">
        <v>101</v>
      </c>
      <c r="V1777" s="21" t="s">
        <v>177</v>
      </c>
      <c r="W1777" s="21" t="s">
        <v>5177</v>
      </c>
      <c r="X1777" s="21" t="s">
        <v>223</v>
      </c>
      <c r="Y1777" s="26" t="s">
        <v>106</v>
      </c>
    </row>
    <row r="1778" spans="2:25" ht="13.8" x14ac:dyDescent="0.25">
      <c r="B1778" s="20" t="s">
        <v>2917</v>
      </c>
      <c r="C1778" s="21" t="s">
        <v>2016</v>
      </c>
      <c r="D1778" s="21" t="s">
        <v>2918</v>
      </c>
      <c r="E1778" s="22">
        <v>58791</v>
      </c>
      <c r="F1778" s="21" t="s">
        <v>633</v>
      </c>
      <c r="G1778" s="21" t="s">
        <v>634</v>
      </c>
      <c r="H1778" s="21">
        <v>1</v>
      </c>
      <c r="I1778" s="21" t="s">
        <v>29</v>
      </c>
      <c r="J1778" s="23">
        <v>27395</v>
      </c>
      <c r="K1778" s="24">
        <v>1975</v>
      </c>
      <c r="L1778" s="21" t="s">
        <v>6054</v>
      </c>
      <c r="M1778" s="21" t="s">
        <v>21</v>
      </c>
      <c r="N1778" s="21" t="s">
        <v>172</v>
      </c>
      <c r="O1778" s="21" t="s">
        <v>101</v>
      </c>
      <c r="P1778" s="21" t="s">
        <v>21</v>
      </c>
      <c r="Q1778" s="21" t="s">
        <v>32</v>
      </c>
      <c r="R1778" s="21" t="s">
        <v>102</v>
      </c>
      <c r="S1778" s="25">
        <v>105</v>
      </c>
      <c r="T1778" s="25">
        <v>98</v>
      </c>
      <c r="U1778" s="25" t="s">
        <v>101</v>
      </c>
      <c r="V1778" s="21" t="s">
        <v>177</v>
      </c>
      <c r="W1778" s="21" t="s">
        <v>152</v>
      </c>
      <c r="X1778" s="21" t="s">
        <v>635</v>
      </c>
      <c r="Y1778" s="26" t="s">
        <v>106</v>
      </c>
    </row>
    <row r="1779" spans="2:25" ht="13.8" x14ac:dyDescent="0.25">
      <c r="B1779" s="20" t="s">
        <v>2919</v>
      </c>
      <c r="C1779" s="21" t="s">
        <v>2016</v>
      </c>
      <c r="D1779" s="21" t="s">
        <v>2920</v>
      </c>
      <c r="E1779" s="22">
        <v>58791</v>
      </c>
      <c r="F1779" s="21" t="s">
        <v>633</v>
      </c>
      <c r="G1779" s="21" t="s">
        <v>634</v>
      </c>
      <c r="H1779" s="21">
        <v>1</v>
      </c>
      <c r="I1779" s="21" t="s">
        <v>29</v>
      </c>
      <c r="J1779" s="23">
        <v>27395</v>
      </c>
      <c r="K1779" s="24">
        <v>1975</v>
      </c>
      <c r="L1779" s="21" t="s">
        <v>6054</v>
      </c>
      <c r="M1779" s="21" t="s">
        <v>21</v>
      </c>
      <c r="N1779" s="21" t="s">
        <v>172</v>
      </c>
      <c r="O1779" s="21" t="s">
        <v>101</v>
      </c>
      <c r="P1779" s="21" t="s">
        <v>21</v>
      </c>
      <c r="Q1779" s="21" t="s">
        <v>32</v>
      </c>
      <c r="R1779" s="21" t="s">
        <v>102</v>
      </c>
      <c r="S1779" s="25">
        <v>105</v>
      </c>
      <c r="T1779" s="25">
        <v>98</v>
      </c>
      <c r="U1779" s="25" t="s">
        <v>101</v>
      </c>
      <c r="V1779" s="21" t="s">
        <v>103</v>
      </c>
      <c r="W1779" s="21" t="s">
        <v>152</v>
      </c>
      <c r="X1779" s="21" t="s">
        <v>635</v>
      </c>
      <c r="Y1779" s="26" t="s">
        <v>106</v>
      </c>
    </row>
    <row r="1780" spans="2:25" ht="13.8" x14ac:dyDescent="0.25">
      <c r="B1780" s="20" t="s">
        <v>2921</v>
      </c>
      <c r="C1780" s="21" t="s">
        <v>1893</v>
      </c>
      <c r="D1780" s="21" t="s">
        <v>2922</v>
      </c>
      <c r="E1780" s="22">
        <v>59368</v>
      </c>
      <c r="F1780" s="21" t="s">
        <v>2923</v>
      </c>
      <c r="G1780" s="21" t="s">
        <v>2924</v>
      </c>
      <c r="H1780" s="21">
        <v>2</v>
      </c>
      <c r="I1780" s="21" t="s">
        <v>29</v>
      </c>
      <c r="J1780" s="23">
        <v>26299</v>
      </c>
      <c r="K1780" s="24">
        <v>1972</v>
      </c>
      <c r="L1780" s="21" t="s">
        <v>4875</v>
      </c>
      <c r="M1780" s="21" t="s">
        <v>16</v>
      </c>
      <c r="N1780" s="21" t="s">
        <v>110</v>
      </c>
      <c r="O1780" s="21" t="s">
        <v>101</v>
      </c>
      <c r="P1780" s="21" t="s">
        <v>16</v>
      </c>
      <c r="Q1780" s="21" t="s">
        <v>32</v>
      </c>
      <c r="R1780" s="21" t="s">
        <v>102</v>
      </c>
      <c r="S1780" s="25">
        <v>355</v>
      </c>
      <c r="T1780" s="25">
        <v>355</v>
      </c>
      <c r="U1780" s="25" t="s">
        <v>101</v>
      </c>
      <c r="V1780" s="21" t="s">
        <v>103</v>
      </c>
      <c r="W1780" s="21" t="s">
        <v>5177</v>
      </c>
      <c r="X1780" s="21" t="s">
        <v>137</v>
      </c>
      <c r="Y1780" s="26" t="s">
        <v>138</v>
      </c>
    </row>
    <row r="1781" spans="2:25" ht="13.8" x14ac:dyDescent="0.25">
      <c r="B1781" s="20" t="s">
        <v>2925</v>
      </c>
      <c r="C1781" s="21" t="s">
        <v>1893</v>
      </c>
      <c r="D1781" s="21" t="s">
        <v>2926</v>
      </c>
      <c r="E1781" s="22">
        <v>59368</v>
      </c>
      <c r="F1781" s="21" t="s">
        <v>2923</v>
      </c>
      <c r="G1781" s="21" t="s">
        <v>2924</v>
      </c>
      <c r="H1781" s="21">
        <v>2</v>
      </c>
      <c r="I1781" s="21" t="s">
        <v>29</v>
      </c>
      <c r="J1781" s="23">
        <v>26299</v>
      </c>
      <c r="K1781" s="24">
        <v>1972</v>
      </c>
      <c r="L1781" s="21" t="s">
        <v>4875</v>
      </c>
      <c r="M1781" s="21" t="s">
        <v>16</v>
      </c>
      <c r="N1781" s="21" t="s">
        <v>110</v>
      </c>
      <c r="O1781" s="21" t="s">
        <v>101</v>
      </c>
      <c r="P1781" s="21" t="s">
        <v>16</v>
      </c>
      <c r="Q1781" s="21" t="s">
        <v>32</v>
      </c>
      <c r="R1781" s="21" t="s">
        <v>102</v>
      </c>
      <c r="S1781" s="25">
        <v>72</v>
      </c>
      <c r="T1781" s="25">
        <v>55</v>
      </c>
      <c r="U1781" s="25" t="s">
        <v>101</v>
      </c>
      <c r="V1781" s="21" t="s">
        <v>212</v>
      </c>
      <c r="W1781" s="21" t="s">
        <v>5177</v>
      </c>
      <c r="X1781" s="21" t="s">
        <v>378</v>
      </c>
      <c r="Y1781" s="26" t="s">
        <v>106</v>
      </c>
    </row>
    <row r="1782" spans="2:25" ht="13.8" x14ac:dyDescent="0.25">
      <c r="B1782" s="20" t="s">
        <v>2927</v>
      </c>
      <c r="C1782" s="21" t="s">
        <v>1893</v>
      </c>
      <c r="D1782" s="21" t="s">
        <v>2928</v>
      </c>
      <c r="E1782" s="22">
        <v>59368</v>
      </c>
      <c r="F1782" s="21" t="s">
        <v>2923</v>
      </c>
      <c r="G1782" s="21" t="s">
        <v>2924</v>
      </c>
      <c r="H1782" s="21">
        <v>2</v>
      </c>
      <c r="I1782" s="21" t="s">
        <v>29</v>
      </c>
      <c r="J1782" s="23">
        <v>26665</v>
      </c>
      <c r="K1782" s="24">
        <v>1973</v>
      </c>
      <c r="L1782" s="21" t="s">
        <v>4875</v>
      </c>
      <c r="M1782" s="21" t="s">
        <v>16</v>
      </c>
      <c r="N1782" s="21" t="s">
        <v>110</v>
      </c>
      <c r="O1782" s="21" t="s">
        <v>101</v>
      </c>
      <c r="P1782" s="21" t="s">
        <v>16</v>
      </c>
      <c r="Q1782" s="21" t="s">
        <v>32</v>
      </c>
      <c r="R1782" s="21" t="s">
        <v>102</v>
      </c>
      <c r="S1782" s="25">
        <v>355</v>
      </c>
      <c r="T1782" s="25">
        <v>355</v>
      </c>
      <c r="U1782" s="25" t="s">
        <v>101</v>
      </c>
      <c r="V1782" s="21" t="s">
        <v>103</v>
      </c>
      <c r="W1782" s="21" t="s">
        <v>5177</v>
      </c>
      <c r="X1782" s="21" t="s">
        <v>137</v>
      </c>
      <c r="Y1782" s="26" t="s">
        <v>138</v>
      </c>
    </row>
    <row r="1783" spans="2:25" ht="13.8" x14ac:dyDescent="0.25">
      <c r="B1783" s="20" t="s">
        <v>2929</v>
      </c>
      <c r="C1783" s="21" t="s">
        <v>1893</v>
      </c>
      <c r="D1783" s="21" t="s">
        <v>2930</v>
      </c>
      <c r="E1783" s="22">
        <v>59368</v>
      </c>
      <c r="F1783" s="21" t="s">
        <v>2923</v>
      </c>
      <c r="G1783" s="21" t="s">
        <v>2924</v>
      </c>
      <c r="H1783" s="21">
        <v>2</v>
      </c>
      <c r="I1783" s="21" t="s">
        <v>29</v>
      </c>
      <c r="J1783" s="23">
        <v>26665</v>
      </c>
      <c r="K1783" s="24">
        <v>1973</v>
      </c>
      <c r="L1783" s="21" t="s">
        <v>4875</v>
      </c>
      <c r="M1783" s="21" t="s">
        <v>16</v>
      </c>
      <c r="N1783" s="21" t="s">
        <v>110</v>
      </c>
      <c r="O1783" s="21" t="s">
        <v>101</v>
      </c>
      <c r="P1783" s="21" t="s">
        <v>16</v>
      </c>
      <c r="Q1783" s="21" t="s">
        <v>32</v>
      </c>
      <c r="R1783" s="21" t="s">
        <v>102</v>
      </c>
      <c r="S1783" s="25">
        <v>72</v>
      </c>
      <c r="T1783" s="25">
        <v>55</v>
      </c>
      <c r="U1783" s="25" t="s">
        <v>101</v>
      </c>
      <c r="V1783" s="21" t="s">
        <v>212</v>
      </c>
      <c r="W1783" s="21" t="s">
        <v>5177</v>
      </c>
      <c r="X1783" s="21" t="s">
        <v>378</v>
      </c>
      <c r="Y1783" s="26" t="s">
        <v>106</v>
      </c>
    </row>
    <row r="1784" spans="2:25" ht="13.8" x14ac:dyDescent="0.25">
      <c r="B1784" s="20" t="s">
        <v>5456</v>
      </c>
      <c r="C1784" s="21" t="s">
        <v>1893</v>
      </c>
      <c r="D1784" s="21" t="s">
        <v>5457</v>
      </c>
      <c r="E1784" s="22">
        <v>59368</v>
      </c>
      <c r="F1784" s="21" t="s">
        <v>2923</v>
      </c>
      <c r="G1784" s="21" t="s">
        <v>2924</v>
      </c>
      <c r="H1784" s="21">
        <v>2</v>
      </c>
      <c r="I1784" s="21" t="s">
        <v>29</v>
      </c>
      <c r="J1784" s="23">
        <v>44909</v>
      </c>
      <c r="K1784" s="24">
        <v>2022</v>
      </c>
      <c r="L1784" s="21" t="s">
        <v>100</v>
      </c>
      <c r="M1784" s="21" t="s">
        <v>16</v>
      </c>
      <c r="N1784" s="21" t="s">
        <v>110</v>
      </c>
      <c r="O1784" s="21" t="s">
        <v>101</v>
      </c>
      <c r="P1784" s="21" t="s">
        <v>16</v>
      </c>
      <c r="Q1784" s="21" t="s">
        <v>32</v>
      </c>
      <c r="R1784" s="21" t="s">
        <v>102</v>
      </c>
      <c r="S1784" s="25">
        <v>46</v>
      </c>
      <c r="T1784" s="25">
        <v>46</v>
      </c>
      <c r="U1784" s="25" t="s">
        <v>101</v>
      </c>
      <c r="V1784" s="21" t="s">
        <v>177</v>
      </c>
      <c r="W1784" s="21" t="s">
        <v>152</v>
      </c>
      <c r="X1784" s="21" t="s">
        <v>378</v>
      </c>
      <c r="Y1784" s="26" t="s">
        <v>106</v>
      </c>
    </row>
    <row r="1785" spans="2:25" ht="13.8" x14ac:dyDescent="0.25">
      <c r="B1785" s="20" t="s">
        <v>2931</v>
      </c>
      <c r="C1785" s="21" t="s">
        <v>1893</v>
      </c>
      <c r="D1785" s="21" t="s">
        <v>2932</v>
      </c>
      <c r="E1785" s="22">
        <v>59368</v>
      </c>
      <c r="F1785" s="21" t="s">
        <v>2923</v>
      </c>
      <c r="G1785" s="21" t="s">
        <v>2924</v>
      </c>
      <c r="H1785" s="21">
        <v>2</v>
      </c>
      <c r="I1785" s="21" t="s">
        <v>29</v>
      </c>
      <c r="J1785" s="23">
        <v>26665</v>
      </c>
      <c r="K1785" s="24">
        <v>1973</v>
      </c>
      <c r="L1785" s="21" t="s">
        <v>6054</v>
      </c>
      <c r="M1785" s="21" t="s">
        <v>16</v>
      </c>
      <c r="N1785" s="21" t="s">
        <v>110</v>
      </c>
      <c r="O1785" s="21" t="s">
        <v>101</v>
      </c>
      <c r="P1785" s="21" t="s">
        <v>16</v>
      </c>
      <c r="Q1785" s="21" t="s">
        <v>32</v>
      </c>
      <c r="R1785" s="21" t="s">
        <v>102</v>
      </c>
      <c r="S1785" s="25">
        <v>355</v>
      </c>
      <c r="T1785" s="25">
        <v>355</v>
      </c>
      <c r="U1785" s="25" t="s">
        <v>101</v>
      </c>
      <c r="V1785" s="21" t="s">
        <v>103</v>
      </c>
      <c r="W1785" s="21" t="s">
        <v>5177</v>
      </c>
      <c r="X1785" s="21" t="s">
        <v>137</v>
      </c>
      <c r="Y1785" s="26" t="s">
        <v>138</v>
      </c>
    </row>
    <row r="1786" spans="2:25" ht="13.8" x14ac:dyDescent="0.25">
      <c r="B1786" s="20" t="s">
        <v>2933</v>
      </c>
      <c r="C1786" s="21" t="s">
        <v>1893</v>
      </c>
      <c r="D1786" s="21" t="s">
        <v>2934</v>
      </c>
      <c r="E1786" s="22">
        <v>59368</v>
      </c>
      <c r="F1786" s="21" t="s">
        <v>2923</v>
      </c>
      <c r="G1786" s="21" t="s">
        <v>2924</v>
      </c>
      <c r="H1786" s="21">
        <v>2</v>
      </c>
      <c r="I1786" s="21" t="s">
        <v>29</v>
      </c>
      <c r="J1786" s="23">
        <v>27030</v>
      </c>
      <c r="K1786" s="24">
        <v>1974</v>
      </c>
      <c r="L1786" s="21" t="s">
        <v>100</v>
      </c>
      <c r="M1786" s="21" t="s">
        <v>16</v>
      </c>
      <c r="N1786" s="21" t="s">
        <v>110</v>
      </c>
      <c r="O1786" s="21" t="s">
        <v>101</v>
      </c>
      <c r="P1786" s="21" t="s">
        <v>16</v>
      </c>
      <c r="Q1786" s="21" t="s">
        <v>32</v>
      </c>
      <c r="R1786" s="21" t="s">
        <v>102</v>
      </c>
      <c r="S1786" s="25">
        <v>72</v>
      </c>
      <c r="T1786" s="25">
        <v>55</v>
      </c>
      <c r="U1786" s="25" t="s">
        <v>101</v>
      </c>
      <c r="V1786" s="21" t="s">
        <v>212</v>
      </c>
      <c r="W1786" s="21" t="s">
        <v>5177</v>
      </c>
      <c r="X1786" s="21" t="s">
        <v>378</v>
      </c>
      <c r="Y1786" s="26" t="s">
        <v>106</v>
      </c>
    </row>
    <row r="1787" spans="2:25" ht="13.8" x14ac:dyDescent="0.25">
      <c r="B1787" s="20" t="s">
        <v>2935</v>
      </c>
      <c r="C1787" s="21" t="s">
        <v>1893</v>
      </c>
      <c r="D1787" s="21" t="s">
        <v>2936</v>
      </c>
      <c r="E1787" s="22">
        <v>59368</v>
      </c>
      <c r="F1787" s="21" t="s">
        <v>2923</v>
      </c>
      <c r="G1787" s="21" t="s">
        <v>2924</v>
      </c>
      <c r="H1787" s="21">
        <v>2</v>
      </c>
      <c r="I1787" s="21" t="s">
        <v>29</v>
      </c>
      <c r="J1787" s="23">
        <v>30834</v>
      </c>
      <c r="K1787" s="24">
        <v>1984</v>
      </c>
      <c r="L1787" s="21" t="s">
        <v>4875</v>
      </c>
      <c r="M1787" s="21" t="s">
        <v>16</v>
      </c>
      <c r="N1787" s="21" t="s">
        <v>110</v>
      </c>
      <c r="O1787" s="21" t="s">
        <v>101</v>
      </c>
      <c r="P1787" s="21" t="s">
        <v>16</v>
      </c>
      <c r="Q1787" s="21" t="s">
        <v>32</v>
      </c>
      <c r="R1787" s="21" t="s">
        <v>102</v>
      </c>
      <c r="S1787" s="25">
        <v>112.5</v>
      </c>
      <c r="T1787" s="25">
        <v>112</v>
      </c>
      <c r="U1787" s="25" t="s">
        <v>101</v>
      </c>
      <c r="V1787" s="21" t="s">
        <v>177</v>
      </c>
      <c r="W1787" s="21" t="s">
        <v>5177</v>
      </c>
      <c r="X1787" s="21" t="s">
        <v>378</v>
      </c>
      <c r="Y1787" s="26" t="s">
        <v>106</v>
      </c>
    </row>
    <row r="1788" spans="2:25" ht="13.8" x14ac:dyDescent="0.25">
      <c r="B1788" s="20" t="s">
        <v>5458</v>
      </c>
      <c r="C1788" s="21" t="s">
        <v>5378</v>
      </c>
      <c r="D1788" s="21" t="s">
        <v>5459</v>
      </c>
      <c r="E1788" s="22">
        <v>59368</v>
      </c>
      <c r="F1788" s="21" t="s">
        <v>2923</v>
      </c>
      <c r="G1788" s="21" t="s">
        <v>2924</v>
      </c>
      <c r="H1788" s="21">
        <v>2</v>
      </c>
      <c r="I1788" s="21" t="s">
        <v>29</v>
      </c>
      <c r="J1788" s="23">
        <v>44910</v>
      </c>
      <c r="K1788" s="24">
        <v>2022</v>
      </c>
      <c r="L1788" s="21" t="s">
        <v>100</v>
      </c>
      <c r="M1788" s="21" t="s">
        <v>167</v>
      </c>
      <c r="N1788" s="21" t="s">
        <v>101</v>
      </c>
      <c r="O1788" s="21" t="s">
        <v>5868</v>
      </c>
      <c r="P1788" s="21" t="s">
        <v>66</v>
      </c>
      <c r="Q1788" s="21" t="s">
        <v>32</v>
      </c>
      <c r="R1788" s="21" t="s">
        <v>102</v>
      </c>
      <c r="S1788" s="25">
        <v>72</v>
      </c>
      <c r="T1788" s="25">
        <v>72</v>
      </c>
      <c r="U1788" s="25" t="s">
        <v>101</v>
      </c>
      <c r="V1788" s="21" t="s">
        <v>101</v>
      </c>
      <c r="W1788" s="21" t="s">
        <v>152</v>
      </c>
      <c r="X1788" s="21" t="s">
        <v>378</v>
      </c>
      <c r="Y1788" s="26" t="s">
        <v>106</v>
      </c>
    </row>
    <row r="1789" spans="2:25" ht="13.8" x14ac:dyDescent="0.25">
      <c r="B1789" s="20" t="s">
        <v>275</v>
      </c>
      <c r="C1789" s="21" t="s">
        <v>276</v>
      </c>
      <c r="D1789" s="21" t="s">
        <v>277</v>
      </c>
      <c r="E1789" s="22">
        <v>50389</v>
      </c>
      <c r="F1789" s="21" t="s">
        <v>278</v>
      </c>
      <c r="G1789" s="21" t="s">
        <v>279</v>
      </c>
      <c r="H1789" s="21">
        <v>60</v>
      </c>
      <c r="I1789" s="21" t="s">
        <v>29</v>
      </c>
      <c r="J1789" s="23">
        <v>35249</v>
      </c>
      <c r="K1789" s="24">
        <v>1996</v>
      </c>
      <c r="L1789" s="21" t="s">
        <v>100</v>
      </c>
      <c r="M1789" s="21" t="s">
        <v>16</v>
      </c>
      <c r="N1789" s="21" t="s">
        <v>110</v>
      </c>
      <c r="O1789" s="21" t="s">
        <v>101</v>
      </c>
      <c r="P1789" s="21" t="s">
        <v>16</v>
      </c>
      <c r="Q1789" s="21" t="s">
        <v>30</v>
      </c>
      <c r="R1789" s="21" t="s">
        <v>102</v>
      </c>
      <c r="S1789" s="25">
        <v>52</v>
      </c>
      <c r="T1789" s="25">
        <v>51.9</v>
      </c>
      <c r="U1789" s="25" t="s">
        <v>101</v>
      </c>
      <c r="V1789" s="21" t="s">
        <v>121</v>
      </c>
      <c r="W1789" s="21" t="s">
        <v>5177</v>
      </c>
      <c r="X1789" s="21" t="s">
        <v>280</v>
      </c>
      <c r="Y1789" s="26" t="s">
        <v>6023</v>
      </c>
    </row>
    <row r="1790" spans="2:25" ht="13.8" x14ac:dyDescent="0.25">
      <c r="B1790" s="20" t="s">
        <v>281</v>
      </c>
      <c r="C1790" s="21" t="s">
        <v>276</v>
      </c>
      <c r="D1790" s="21" t="s">
        <v>282</v>
      </c>
      <c r="E1790" s="22">
        <v>50389</v>
      </c>
      <c r="F1790" s="21" t="s">
        <v>278</v>
      </c>
      <c r="G1790" s="21" t="s">
        <v>279</v>
      </c>
      <c r="H1790" s="21">
        <v>60</v>
      </c>
      <c r="I1790" s="21" t="s">
        <v>29</v>
      </c>
      <c r="J1790" s="23">
        <v>22830</v>
      </c>
      <c r="K1790" s="24">
        <v>1962</v>
      </c>
      <c r="L1790" s="21" t="s">
        <v>100</v>
      </c>
      <c r="M1790" s="21" t="s">
        <v>21</v>
      </c>
      <c r="N1790" s="21" t="s">
        <v>222</v>
      </c>
      <c r="O1790" s="21" t="s">
        <v>101</v>
      </c>
      <c r="P1790" s="21" t="s">
        <v>21</v>
      </c>
      <c r="Q1790" s="21" t="s">
        <v>30</v>
      </c>
      <c r="R1790" s="21" t="s">
        <v>102</v>
      </c>
      <c r="S1790" s="25">
        <v>102</v>
      </c>
      <c r="T1790" s="25">
        <v>90</v>
      </c>
      <c r="U1790" s="25" t="s">
        <v>101</v>
      </c>
      <c r="V1790" s="21" t="s">
        <v>229</v>
      </c>
      <c r="W1790" s="21" t="s">
        <v>5177</v>
      </c>
      <c r="X1790" s="21" t="s">
        <v>280</v>
      </c>
      <c r="Y1790" s="26" t="s">
        <v>6023</v>
      </c>
    </row>
    <row r="1791" spans="2:25" ht="13.8" x14ac:dyDescent="0.25">
      <c r="B1791" s="20" t="s">
        <v>5066</v>
      </c>
      <c r="C1791" s="21" t="s">
        <v>3761</v>
      </c>
      <c r="D1791" s="21" t="s">
        <v>5067</v>
      </c>
      <c r="E1791" s="22">
        <v>50389</v>
      </c>
      <c r="F1791" s="21" t="s">
        <v>278</v>
      </c>
      <c r="G1791" s="21" t="s">
        <v>5068</v>
      </c>
      <c r="H1791" s="21">
        <v>1</v>
      </c>
      <c r="I1791" s="21" t="s">
        <v>29</v>
      </c>
      <c r="J1791" s="23">
        <v>33970</v>
      </c>
      <c r="K1791" s="24">
        <v>1993</v>
      </c>
      <c r="L1791" s="21" t="s">
        <v>100</v>
      </c>
      <c r="M1791" s="21" t="s">
        <v>21</v>
      </c>
      <c r="N1791" s="21" t="s">
        <v>2207</v>
      </c>
      <c r="O1791" s="21" t="s">
        <v>101</v>
      </c>
      <c r="P1791" s="21" t="s">
        <v>21</v>
      </c>
      <c r="Q1791" s="21" t="s">
        <v>30</v>
      </c>
      <c r="R1791" s="21" t="s">
        <v>102</v>
      </c>
      <c r="S1791" s="25">
        <v>35</v>
      </c>
      <c r="T1791" s="25">
        <v>31</v>
      </c>
      <c r="U1791" s="25" t="s">
        <v>101</v>
      </c>
      <c r="V1791" s="21" t="s">
        <v>103</v>
      </c>
      <c r="W1791" s="21" t="s">
        <v>5177</v>
      </c>
      <c r="X1791" s="21" t="s">
        <v>378</v>
      </c>
      <c r="Y1791" s="26" t="s">
        <v>106</v>
      </c>
    </row>
    <row r="1792" spans="2:25" ht="13.8" x14ac:dyDescent="0.25">
      <c r="B1792" s="20" t="s">
        <v>5069</v>
      </c>
      <c r="C1792" s="21" t="s">
        <v>3761</v>
      </c>
      <c r="D1792" s="21" t="s">
        <v>5070</v>
      </c>
      <c r="E1792" s="22">
        <v>50389</v>
      </c>
      <c r="F1792" s="21" t="s">
        <v>278</v>
      </c>
      <c r="G1792" s="21" t="s">
        <v>5068</v>
      </c>
      <c r="H1792" s="21">
        <v>1</v>
      </c>
      <c r="I1792" s="21" t="s">
        <v>29</v>
      </c>
      <c r="J1792" s="23">
        <v>28856</v>
      </c>
      <c r="K1792" s="24">
        <v>1979</v>
      </c>
      <c r="L1792" s="21" t="s">
        <v>100</v>
      </c>
      <c r="M1792" s="21" t="s">
        <v>21</v>
      </c>
      <c r="N1792" s="21" t="s">
        <v>2207</v>
      </c>
      <c r="O1792" s="21" t="s">
        <v>101</v>
      </c>
      <c r="P1792" s="21" t="s">
        <v>21</v>
      </c>
      <c r="Q1792" s="21" t="s">
        <v>30</v>
      </c>
      <c r="R1792" s="21" t="s">
        <v>102</v>
      </c>
      <c r="S1792" s="25">
        <v>34.299999999999997</v>
      </c>
      <c r="T1792" s="25">
        <v>30</v>
      </c>
      <c r="U1792" s="25" t="s">
        <v>101</v>
      </c>
      <c r="V1792" s="21" t="s">
        <v>103</v>
      </c>
      <c r="W1792" s="21" t="s">
        <v>5177</v>
      </c>
      <c r="X1792" s="21" t="s">
        <v>378</v>
      </c>
      <c r="Y1792" s="26" t="s">
        <v>106</v>
      </c>
    </row>
    <row r="1793" spans="2:25" ht="13.8" x14ac:dyDescent="0.25">
      <c r="B1793" s="20" t="s">
        <v>1376</v>
      </c>
      <c r="C1793" s="21" t="s">
        <v>1377</v>
      </c>
      <c r="D1793" s="21" t="s">
        <v>1378</v>
      </c>
      <c r="E1793" s="22">
        <v>65205</v>
      </c>
      <c r="F1793" s="21" t="s">
        <v>1379</v>
      </c>
      <c r="G1793" s="21" t="s">
        <v>1380</v>
      </c>
      <c r="H1793" s="21">
        <v>14</v>
      </c>
      <c r="I1793" s="21" t="s">
        <v>42</v>
      </c>
      <c r="J1793" s="23">
        <v>41295</v>
      </c>
      <c r="K1793" s="24">
        <v>2013</v>
      </c>
      <c r="L1793" s="21" t="s">
        <v>100</v>
      </c>
      <c r="M1793" s="21" t="s">
        <v>14</v>
      </c>
      <c r="N1793" s="21" t="s">
        <v>5166</v>
      </c>
      <c r="O1793" s="21" t="s">
        <v>101</v>
      </c>
      <c r="P1793" s="21" t="s">
        <v>14</v>
      </c>
      <c r="Q1793" s="21" t="s">
        <v>30</v>
      </c>
      <c r="R1793" s="21" t="s">
        <v>102</v>
      </c>
      <c r="S1793" s="25">
        <v>11.4</v>
      </c>
      <c r="T1793" s="25">
        <v>10.5</v>
      </c>
      <c r="U1793" s="25" t="s">
        <v>101</v>
      </c>
      <c r="V1793" s="21" t="s">
        <v>103</v>
      </c>
      <c r="W1793" s="21" t="s">
        <v>5177</v>
      </c>
      <c r="X1793" s="21" t="s">
        <v>1381</v>
      </c>
      <c r="Y1793" s="26" t="s">
        <v>112</v>
      </c>
    </row>
    <row r="1794" spans="2:25" ht="13.8" x14ac:dyDescent="0.25">
      <c r="B1794" s="20" t="s">
        <v>2941</v>
      </c>
      <c r="C1794" s="21" t="s">
        <v>2938</v>
      </c>
      <c r="D1794" s="21" t="s">
        <v>2942</v>
      </c>
      <c r="E1794" s="22">
        <v>65203</v>
      </c>
      <c r="F1794" s="21" t="s">
        <v>1379</v>
      </c>
      <c r="G1794" s="21" t="s">
        <v>2940</v>
      </c>
      <c r="H1794" s="21" t="s">
        <v>101</v>
      </c>
      <c r="I1794" s="21" t="s">
        <v>42</v>
      </c>
      <c r="J1794" s="23">
        <v>29829</v>
      </c>
      <c r="K1794" s="24">
        <v>1981</v>
      </c>
      <c r="L1794" s="21" t="s">
        <v>100</v>
      </c>
      <c r="M1794" s="21" t="s">
        <v>16</v>
      </c>
      <c r="N1794" s="21" t="s">
        <v>110</v>
      </c>
      <c r="O1794" s="21" t="s">
        <v>101</v>
      </c>
      <c r="P1794" s="21" t="s">
        <v>16</v>
      </c>
      <c r="Q1794" s="21" t="s">
        <v>30</v>
      </c>
      <c r="R1794" s="21" t="s">
        <v>102</v>
      </c>
      <c r="S1794" s="25">
        <v>7.25</v>
      </c>
      <c r="T1794" s="25">
        <v>7</v>
      </c>
      <c r="U1794" s="25" t="s">
        <v>101</v>
      </c>
      <c r="V1794" s="21" t="s">
        <v>118</v>
      </c>
      <c r="W1794" s="21" t="s">
        <v>152</v>
      </c>
      <c r="X1794" s="21" t="s">
        <v>5475</v>
      </c>
      <c r="Y1794" s="26" t="s">
        <v>112</v>
      </c>
    </row>
    <row r="1795" spans="2:25" ht="13.8" x14ac:dyDescent="0.25">
      <c r="B1795" s="20" t="s">
        <v>2943</v>
      </c>
      <c r="C1795" s="21" t="s">
        <v>2938</v>
      </c>
      <c r="D1795" s="21" t="s">
        <v>2245</v>
      </c>
      <c r="E1795" s="22">
        <v>65203</v>
      </c>
      <c r="F1795" s="21" t="s">
        <v>1379</v>
      </c>
      <c r="G1795" s="21" t="s">
        <v>2940</v>
      </c>
      <c r="H1795" s="21" t="s">
        <v>2948</v>
      </c>
      <c r="I1795" s="21" t="s">
        <v>42</v>
      </c>
      <c r="J1795" s="23">
        <v>28824</v>
      </c>
      <c r="K1795" s="24">
        <v>1978</v>
      </c>
      <c r="L1795" s="21" t="s">
        <v>100</v>
      </c>
      <c r="M1795" s="21" t="s">
        <v>16</v>
      </c>
      <c r="N1795" s="21" t="s">
        <v>110</v>
      </c>
      <c r="O1795" s="21" t="s">
        <v>101</v>
      </c>
      <c r="P1795" s="21" t="s">
        <v>16</v>
      </c>
      <c r="Q1795" s="21" t="s">
        <v>30</v>
      </c>
      <c r="R1795" s="21" t="s">
        <v>102</v>
      </c>
      <c r="S1795" s="25">
        <v>4.3499999999999996</v>
      </c>
      <c r="T1795" s="25">
        <v>4.0999999999999996</v>
      </c>
      <c r="U1795" s="25" t="s">
        <v>101</v>
      </c>
      <c r="V1795" s="21" t="s">
        <v>118</v>
      </c>
      <c r="W1795" s="21" t="s">
        <v>152</v>
      </c>
      <c r="X1795" s="21" t="s">
        <v>5475</v>
      </c>
      <c r="Y1795" s="26" t="s">
        <v>112</v>
      </c>
    </row>
    <row r="1796" spans="2:25" ht="13.8" x14ac:dyDescent="0.25">
      <c r="B1796" s="20" t="s">
        <v>2944</v>
      </c>
      <c r="C1796" s="21" t="s">
        <v>2938</v>
      </c>
      <c r="D1796" s="21" t="s">
        <v>2337</v>
      </c>
      <c r="E1796" s="22">
        <v>65203</v>
      </c>
      <c r="F1796" s="21" t="s">
        <v>1379</v>
      </c>
      <c r="G1796" s="21" t="s">
        <v>2940</v>
      </c>
      <c r="H1796" s="21" t="s">
        <v>2948</v>
      </c>
      <c r="I1796" s="21" t="s">
        <v>42</v>
      </c>
      <c r="J1796" s="23">
        <v>28459</v>
      </c>
      <c r="K1796" s="24">
        <v>1977</v>
      </c>
      <c r="L1796" s="21" t="s">
        <v>100</v>
      </c>
      <c r="M1796" s="21" t="s">
        <v>16</v>
      </c>
      <c r="N1796" s="21" t="s">
        <v>110</v>
      </c>
      <c r="O1796" s="21" t="s">
        <v>101</v>
      </c>
      <c r="P1796" s="21" t="s">
        <v>16</v>
      </c>
      <c r="Q1796" s="21" t="s">
        <v>30</v>
      </c>
      <c r="R1796" s="21" t="s">
        <v>102</v>
      </c>
      <c r="S1796" s="25">
        <v>10.573</v>
      </c>
      <c r="T1796" s="25">
        <v>10.323</v>
      </c>
      <c r="U1796" s="25" t="s">
        <v>101</v>
      </c>
      <c r="V1796" s="21" t="s">
        <v>118</v>
      </c>
      <c r="W1796" s="21" t="s">
        <v>152</v>
      </c>
      <c r="X1796" s="21" t="s">
        <v>5475</v>
      </c>
      <c r="Y1796" s="26" t="s">
        <v>112</v>
      </c>
    </row>
    <row r="1797" spans="2:25" ht="13.8" x14ac:dyDescent="0.25">
      <c r="B1797" s="20" t="s">
        <v>2945</v>
      </c>
      <c r="C1797" s="21" t="s">
        <v>2938</v>
      </c>
      <c r="D1797" s="21" t="s">
        <v>2340</v>
      </c>
      <c r="E1797" s="22">
        <v>65203</v>
      </c>
      <c r="F1797" s="21" t="s">
        <v>1379</v>
      </c>
      <c r="G1797" s="21" t="s">
        <v>2940</v>
      </c>
      <c r="H1797" s="21" t="s">
        <v>2948</v>
      </c>
      <c r="I1797" s="21" t="s">
        <v>42</v>
      </c>
      <c r="J1797" s="23">
        <v>35124</v>
      </c>
      <c r="K1797" s="24">
        <v>1996</v>
      </c>
      <c r="L1797" s="21" t="s">
        <v>100</v>
      </c>
      <c r="M1797" s="21" t="s">
        <v>16</v>
      </c>
      <c r="N1797" s="21" t="s">
        <v>110</v>
      </c>
      <c r="O1797" s="21" t="s">
        <v>101</v>
      </c>
      <c r="P1797" s="21" t="s">
        <v>16</v>
      </c>
      <c r="Q1797" s="21" t="s">
        <v>30</v>
      </c>
      <c r="R1797" s="21" t="s">
        <v>102</v>
      </c>
      <c r="S1797" s="25">
        <v>11.66</v>
      </c>
      <c r="T1797" s="25">
        <v>11.41</v>
      </c>
      <c r="U1797" s="25" t="s">
        <v>101</v>
      </c>
      <c r="V1797" s="21" t="s">
        <v>121</v>
      </c>
      <c r="W1797" s="21" t="s">
        <v>152</v>
      </c>
      <c r="X1797" s="21" t="s">
        <v>5475</v>
      </c>
      <c r="Y1797" s="26" t="s">
        <v>112</v>
      </c>
    </row>
    <row r="1798" spans="2:25" ht="13.8" x14ac:dyDescent="0.25">
      <c r="B1798" s="20" t="s">
        <v>2946</v>
      </c>
      <c r="C1798" s="21" t="s">
        <v>2938</v>
      </c>
      <c r="D1798" s="21" t="s">
        <v>2947</v>
      </c>
      <c r="E1798" s="22">
        <v>65203</v>
      </c>
      <c r="F1798" s="21" t="s">
        <v>1379</v>
      </c>
      <c r="G1798" s="21" t="s">
        <v>2940</v>
      </c>
      <c r="H1798" s="21" t="s">
        <v>2948</v>
      </c>
      <c r="I1798" s="21" t="s">
        <v>42</v>
      </c>
      <c r="J1798" s="23">
        <v>44286</v>
      </c>
      <c r="K1798" s="24">
        <v>2021</v>
      </c>
      <c r="L1798" s="21" t="s">
        <v>100</v>
      </c>
      <c r="M1798" s="21" t="s">
        <v>16</v>
      </c>
      <c r="N1798" s="21" t="s">
        <v>110</v>
      </c>
      <c r="O1798" s="21" t="s">
        <v>101</v>
      </c>
      <c r="P1798" s="21" t="s">
        <v>16</v>
      </c>
      <c r="Q1798" s="21" t="s">
        <v>30</v>
      </c>
      <c r="R1798" s="21" t="s">
        <v>102</v>
      </c>
      <c r="S1798" s="25">
        <v>22.111000000000001</v>
      </c>
      <c r="T1798" s="25">
        <v>21.861000000000001</v>
      </c>
      <c r="U1798" s="25" t="s">
        <v>101</v>
      </c>
      <c r="V1798" s="21" t="s">
        <v>121</v>
      </c>
      <c r="W1798" s="21" t="s">
        <v>152</v>
      </c>
      <c r="X1798" s="21" t="s">
        <v>5475</v>
      </c>
      <c r="Y1798" s="26" t="s">
        <v>112</v>
      </c>
    </row>
    <row r="1799" spans="2:25" ht="13.8" x14ac:dyDescent="0.25">
      <c r="B1799" s="20" t="s">
        <v>2949</v>
      </c>
      <c r="C1799" s="21" t="s">
        <v>2938</v>
      </c>
      <c r="D1799" s="21" t="s">
        <v>2950</v>
      </c>
      <c r="E1799" s="22">
        <v>65203</v>
      </c>
      <c r="F1799" s="21" t="s">
        <v>1379</v>
      </c>
      <c r="G1799" s="21" t="s">
        <v>2940</v>
      </c>
      <c r="H1799" s="21" t="s">
        <v>2948</v>
      </c>
      <c r="I1799" s="21" t="s">
        <v>42</v>
      </c>
      <c r="J1799" s="23">
        <v>44286</v>
      </c>
      <c r="K1799" s="24">
        <v>2021</v>
      </c>
      <c r="L1799" s="21" t="s">
        <v>100</v>
      </c>
      <c r="M1799" s="21" t="s">
        <v>16</v>
      </c>
      <c r="N1799" s="21" t="s">
        <v>110</v>
      </c>
      <c r="O1799" s="21" t="s">
        <v>101</v>
      </c>
      <c r="P1799" s="21" t="s">
        <v>16</v>
      </c>
      <c r="Q1799" s="21" t="s">
        <v>30</v>
      </c>
      <c r="R1799" s="21" t="s">
        <v>102</v>
      </c>
      <c r="S1799" s="25">
        <v>22.111000000000001</v>
      </c>
      <c r="T1799" s="25">
        <v>21.861000000000001</v>
      </c>
      <c r="U1799" s="25" t="s">
        <v>101</v>
      </c>
      <c r="V1799" s="21" t="s">
        <v>121</v>
      </c>
      <c r="W1799" s="21" t="s">
        <v>152</v>
      </c>
      <c r="X1799" s="21" t="s">
        <v>5475</v>
      </c>
      <c r="Y1799" s="26" t="s">
        <v>112</v>
      </c>
    </row>
    <row r="1800" spans="2:25" ht="13.8" x14ac:dyDescent="0.25">
      <c r="B1800" s="20" t="s">
        <v>2951</v>
      </c>
      <c r="C1800" s="21" t="s">
        <v>2952</v>
      </c>
      <c r="D1800" s="21" t="s">
        <v>2953</v>
      </c>
      <c r="E1800" s="22">
        <v>26386</v>
      </c>
      <c r="F1800" s="21" t="s">
        <v>2954</v>
      </c>
      <c r="G1800" s="21" t="s">
        <v>2955</v>
      </c>
      <c r="H1800" s="21">
        <v>10</v>
      </c>
      <c r="I1800" s="21" t="s">
        <v>33</v>
      </c>
      <c r="J1800" s="23">
        <v>42338</v>
      </c>
      <c r="K1800" s="24">
        <v>2015</v>
      </c>
      <c r="L1800" s="21" t="s">
        <v>100</v>
      </c>
      <c r="M1800" s="21" t="s">
        <v>24</v>
      </c>
      <c r="N1800" s="21" t="s">
        <v>564</v>
      </c>
      <c r="O1800" s="21" t="s">
        <v>101</v>
      </c>
      <c r="P1800" s="21" t="s">
        <v>24</v>
      </c>
      <c r="Q1800" s="21" t="s">
        <v>32</v>
      </c>
      <c r="R1800" s="21" t="s">
        <v>102</v>
      </c>
      <c r="S1800" s="25">
        <v>790</v>
      </c>
      <c r="T1800" s="25">
        <v>726</v>
      </c>
      <c r="U1800" s="25" t="s">
        <v>101</v>
      </c>
      <c r="V1800" s="21" t="s">
        <v>141</v>
      </c>
      <c r="W1800" s="21" t="s">
        <v>152</v>
      </c>
      <c r="X1800" s="21" t="s">
        <v>565</v>
      </c>
      <c r="Y1800" s="26" t="s">
        <v>138</v>
      </c>
    </row>
    <row r="1801" spans="2:25" ht="13.8" x14ac:dyDescent="0.25">
      <c r="B1801" s="20" t="s">
        <v>2956</v>
      </c>
      <c r="C1801" s="21" t="s">
        <v>1847</v>
      </c>
      <c r="D1801" s="21" t="s">
        <v>2957</v>
      </c>
      <c r="E1801" s="22">
        <v>54487</v>
      </c>
      <c r="F1801" s="21" t="s">
        <v>2958</v>
      </c>
      <c r="G1801" s="21" t="s">
        <v>2959</v>
      </c>
      <c r="H1801" s="21">
        <v>6</v>
      </c>
      <c r="I1801" s="21" t="s">
        <v>36</v>
      </c>
      <c r="J1801" s="23">
        <v>23743</v>
      </c>
      <c r="K1801" s="24">
        <v>1965</v>
      </c>
      <c r="L1801" s="21" t="s">
        <v>100</v>
      </c>
      <c r="M1801" s="21" t="s">
        <v>91</v>
      </c>
      <c r="N1801" s="21" t="s">
        <v>101</v>
      </c>
      <c r="O1801" s="21" t="s">
        <v>101</v>
      </c>
      <c r="P1801" s="21" t="s">
        <v>91</v>
      </c>
      <c r="Q1801" s="21" t="s">
        <v>32</v>
      </c>
      <c r="R1801" s="21" t="s">
        <v>102</v>
      </c>
      <c r="S1801" s="25">
        <v>5</v>
      </c>
      <c r="T1801" s="25">
        <v>5</v>
      </c>
      <c r="U1801" s="25" t="s">
        <v>101</v>
      </c>
      <c r="V1801" s="21" t="s">
        <v>101</v>
      </c>
      <c r="W1801" s="21" t="s">
        <v>152</v>
      </c>
      <c r="X1801" s="21" t="s">
        <v>378</v>
      </c>
      <c r="Y1801" s="26" t="s">
        <v>112</v>
      </c>
    </row>
    <row r="1802" spans="2:25" ht="13.8" x14ac:dyDescent="0.25">
      <c r="B1802" s="20" t="s">
        <v>2960</v>
      </c>
      <c r="C1802" s="21" t="s">
        <v>1847</v>
      </c>
      <c r="D1802" s="21" t="s">
        <v>2961</v>
      </c>
      <c r="E1802" s="22">
        <v>54487</v>
      </c>
      <c r="F1802" s="21" t="s">
        <v>2958</v>
      </c>
      <c r="G1802" s="21" t="s">
        <v>2959</v>
      </c>
      <c r="H1802" s="21">
        <v>6</v>
      </c>
      <c r="I1802" s="21" t="s">
        <v>36</v>
      </c>
      <c r="J1802" s="23">
        <v>23743</v>
      </c>
      <c r="K1802" s="24">
        <v>1965</v>
      </c>
      <c r="L1802" s="21" t="s">
        <v>100</v>
      </c>
      <c r="M1802" s="21" t="s">
        <v>91</v>
      </c>
      <c r="N1802" s="21" t="s">
        <v>101</v>
      </c>
      <c r="O1802" s="21" t="s">
        <v>101</v>
      </c>
      <c r="P1802" s="21" t="s">
        <v>91</v>
      </c>
      <c r="Q1802" s="21" t="s">
        <v>32</v>
      </c>
      <c r="R1802" s="21" t="s">
        <v>102</v>
      </c>
      <c r="S1802" s="25">
        <v>5</v>
      </c>
      <c r="T1802" s="25">
        <v>5</v>
      </c>
      <c r="U1802" s="25" t="s">
        <v>101</v>
      </c>
      <c r="V1802" s="21" t="s">
        <v>101</v>
      </c>
      <c r="W1802" s="21" t="s">
        <v>152</v>
      </c>
      <c r="X1802" s="21" t="s">
        <v>378</v>
      </c>
      <c r="Y1802" s="26" t="s">
        <v>112</v>
      </c>
    </row>
    <row r="1803" spans="2:25" ht="13.8" x14ac:dyDescent="0.25">
      <c r="B1803" s="20" t="s">
        <v>2962</v>
      </c>
      <c r="C1803" s="21" t="s">
        <v>1847</v>
      </c>
      <c r="D1803" s="21" t="s">
        <v>2963</v>
      </c>
      <c r="E1803" s="22">
        <v>54487</v>
      </c>
      <c r="F1803" s="21" t="s">
        <v>2958</v>
      </c>
      <c r="G1803" s="21" t="s">
        <v>2959</v>
      </c>
      <c r="H1803" s="21">
        <v>6</v>
      </c>
      <c r="I1803" s="21" t="s">
        <v>36</v>
      </c>
      <c r="J1803" s="23">
        <v>23743</v>
      </c>
      <c r="K1803" s="24">
        <v>1965</v>
      </c>
      <c r="L1803" s="21" t="s">
        <v>100</v>
      </c>
      <c r="M1803" s="21" t="s">
        <v>91</v>
      </c>
      <c r="N1803" s="21" t="s">
        <v>101</v>
      </c>
      <c r="O1803" s="21" t="s">
        <v>101</v>
      </c>
      <c r="P1803" s="21" t="s">
        <v>91</v>
      </c>
      <c r="Q1803" s="21" t="s">
        <v>32</v>
      </c>
      <c r="R1803" s="21" t="s">
        <v>102</v>
      </c>
      <c r="S1803" s="25">
        <v>5</v>
      </c>
      <c r="T1803" s="25">
        <v>5</v>
      </c>
      <c r="U1803" s="25" t="s">
        <v>101</v>
      </c>
      <c r="V1803" s="21" t="s">
        <v>101</v>
      </c>
      <c r="W1803" s="21" t="s">
        <v>152</v>
      </c>
      <c r="X1803" s="21" t="s">
        <v>378</v>
      </c>
      <c r="Y1803" s="26" t="s">
        <v>112</v>
      </c>
    </row>
    <row r="1804" spans="2:25" ht="13.8" x14ac:dyDescent="0.25">
      <c r="B1804" s="20" t="s">
        <v>2964</v>
      </c>
      <c r="C1804" s="21" t="s">
        <v>1847</v>
      </c>
      <c r="D1804" s="21" t="s">
        <v>2965</v>
      </c>
      <c r="E1804" s="22">
        <v>54487</v>
      </c>
      <c r="F1804" s="21" t="s">
        <v>2958</v>
      </c>
      <c r="G1804" s="21" t="s">
        <v>2959</v>
      </c>
      <c r="H1804" s="21">
        <v>6</v>
      </c>
      <c r="I1804" s="21" t="s">
        <v>36</v>
      </c>
      <c r="J1804" s="23">
        <v>23743</v>
      </c>
      <c r="K1804" s="24">
        <v>1965</v>
      </c>
      <c r="L1804" s="21" t="s">
        <v>100</v>
      </c>
      <c r="M1804" s="21" t="s">
        <v>91</v>
      </c>
      <c r="N1804" s="21" t="s">
        <v>101</v>
      </c>
      <c r="O1804" s="21" t="s">
        <v>101</v>
      </c>
      <c r="P1804" s="21" t="s">
        <v>91</v>
      </c>
      <c r="Q1804" s="21" t="s">
        <v>32</v>
      </c>
      <c r="R1804" s="21" t="s">
        <v>102</v>
      </c>
      <c r="S1804" s="25">
        <v>5</v>
      </c>
      <c r="T1804" s="25">
        <v>5</v>
      </c>
      <c r="U1804" s="25" t="s">
        <v>101</v>
      </c>
      <c r="V1804" s="21" t="s">
        <v>101</v>
      </c>
      <c r="W1804" s="21" t="s">
        <v>152</v>
      </c>
      <c r="X1804" s="21" t="s">
        <v>378</v>
      </c>
      <c r="Y1804" s="26" t="s">
        <v>112</v>
      </c>
    </row>
    <row r="1805" spans="2:25" ht="13.8" x14ac:dyDescent="0.25">
      <c r="B1805" s="20" t="s">
        <v>5643</v>
      </c>
      <c r="C1805" s="21" t="s">
        <v>5644</v>
      </c>
      <c r="D1805" s="21" t="s">
        <v>5645</v>
      </c>
      <c r="E1805" s="22">
        <v>23970</v>
      </c>
      <c r="F1805" s="21" t="s">
        <v>5646</v>
      </c>
      <c r="G1805" s="21" t="s">
        <v>101</v>
      </c>
      <c r="H1805" s="21" t="s">
        <v>101</v>
      </c>
      <c r="I1805" s="21" t="s">
        <v>39</v>
      </c>
      <c r="J1805" s="23">
        <v>45149</v>
      </c>
      <c r="K1805" s="24">
        <v>2023</v>
      </c>
      <c r="L1805" s="21" t="s">
        <v>100</v>
      </c>
      <c r="M1805" s="21" t="s">
        <v>14</v>
      </c>
      <c r="N1805" s="21" t="s">
        <v>427</v>
      </c>
      <c r="O1805" s="21" t="s">
        <v>101</v>
      </c>
      <c r="P1805" s="21" t="s">
        <v>14</v>
      </c>
      <c r="Q1805" s="21" t="s">
        <v>30</v>
      </c>
      <c r="R1805" s="21" t="s">
        <v>102</v>
      </c>
      <c r="S1805" s="25">
        <v>18.3</v>
      </c>
      <c r="T1805" s="25">
        <v>18.3</v>
      </c>
      <c r="U1805" s="25" t="s">
        <v>101</v>
      </c>
      <c r="V1805" s="21" t="s">
        <v>103</v>
      </c>
      <c r="W1805" s="21" t="s">
        <v>5177</v>
      </c>
      <c r="X1805" s="21" t="s">
        <v>105</v>
      </c>
      <c r="Y1805" s="26" t="s">
        <v>112</v>
      </c>
    </row>
    <row r="1806" spans="2:25" ht="13.8" x14ac:dyDescent="0.25">
      <c r="B1806" s="20" t="s">
        <v>257</v>
      </c>
      <c r="C1806" s="21" t="s">
        <v>258</v>
      </c>
      <c r="D1806" s="21" t="s">
        <v>259</v>
      </c>
      <c r="E1806" s="22">
        <v>37213</v>
      </c>
      <c r="F1806" s="21" t="s">
        <v>260</v>
      </c>
      <c r="G1806" s="21" t="s">
        <v>261</v>
      </c>
      <c r="H1806" s="21">
        <v>23</v>
      </c>
      <c r="I1806" s="21" t="s">
        <v>42</v>
      </c>
      <c r="J1806" s="23">
        <v>39799</v>
      </c>
      <c r="K1806" s="24">
        <v>2008</v>
      </c>
      <c r="L1806" s="21" t="s">
        <v>100</v>
      </c>
      <c r="M1806" s="21" t="s">
        <v>14</v>
      </c>
      <c r="N1806" s="21" t="s">
        <v>20</v>
      </c>
      <c r="O1806" s="21" t="s">
        <v>101</v>
      </c>
      <c r="P1806" s="21" t="s">
        <v>14</v>
      </c>
      <c r="Q1806" s="21" t="s">
        <v>30</v>
      </c>
      <c r="R1806" s="21" t="s">
        <v>102</v>
      </c>
      <c r="S1806" s="25">
        <v>1.1930000000000001</v>
      </c>
      <c r="T1806" s="25">
        <v>1.1499999999999999</v>
      </c>
      <c r="U1806" s="25" t="s">
        <v>101</v>
      </c>
      <c r="V1806" s="21" t="s">
        <v>160</v>
      </c>
      <c r="W1806" s="21" t="s">
        <v>152</v>
      </c>
      <c r="X1806" s="21" t="s">
        <v>6069</v>
      </c>
      <c r="Y1806" s="26" t="s">
        <v>112</v>
      </c>
    </row>
    <row r="1807" spans="2:25" ht="13.8" x14ac:dyDescent="0.25">
      <c r="B1807" s="20" t="s">
        <v>262</v>
      </c>
      <c r="C1807" s="21" t="s">
        <v>263</v>
      </c>
      <c r="D1807" s="21" t="s">
        <v>264</v>
      </c>
      <c r="E1807" s="22">
        <v>37213</v>
      </c>
      <c r="F1807" s="21" t="s">
        <v>260</v>
      </c>
      <c r="G1807" s="21" t="s">
        <v>261</v>
      </c>
      <c r="H1807" s="21">
        <v>23</v>
      </c>
      <c r="I1807" s="21" t="s">
        <v>42</v>
      </c>
      <c r="J1807" s="23">
        <v>39988</v>
      </c>
      <c r="K1807" s="24">
        <v>2009</v>
      </c>
      <c r="L1807" s="21" t="s">
        <v>100</v>
      </c>
      <c r="M1807" s="21" t="s">
        <v>151</v>
      </c>
      <c r="N1807" s="21" t="s">
        <v>5167</v>
      </c>
      <c r="O1807" s="21" t="s">
        <v>101</v>
      </c>
      <c r="P1807" s="21" t="s">
        <v>13</v>
      </c>
      <c r="Q1807" s="21" t="s">
        <v>30</v>
      </c>
      <c r="R1807" s="21" t="s">
        <v>102</v>
      </c>
      <c r="S1807" s="25">
        <v>32.799999999999997</v>
      </c>
      <c r="T1807" s="25">
        <v>28</v>
      </c>
      <c r="U1807" s="25" t="s">
        <v>101</v>
      </c>
      <c r="V1807" s="21" t="s">
        <v>103</v>
      </c>
      <c r="W1807" s="21" t="s">
        <v>5177</v>
      </c>
      <c r="X1807" s="21" t="s">
        <v>6069</v>
      </c>
      <c r="Y1807" s="26" t="s">
        <v>112</v>
      </c>
    </row>
    <row r="1808" spans="2:25" ht="13.8" x14ac:dyDescent="0.25">
      <c r="B1808" s="20" t="s">
        <v>823</v>
      </c>
      <c r="C1808" s="21" t="s">
        <v>817</v>
      </c>
      <c r="D1808" s="21" t="s">
        <v>824</v>
      </c>
      <c r="E1808" s="22">
        <v>37213</v>
      </c>
      <c r="F1808" s="21" t="s">
        <v>260</v>
      </c>
      <c r="G1808" s="21" t="s">
        <v>261</v>
      </c>
      <c r="H1808" s="21">
        <v>23</v>
      </c>
      <c r="I1808" s="21" t="s">
        <v>42</v>
      </c>
      <c r="J1808" s="23">
        <v>27576</v>
      </c>
      <c r="K1808" s="24">
        <v>1975</v>
      </c>
      <c r="L1808" s="21" t="s">
        <v>100</v>
      </c>
      <c r="M1808" s="21" t="s">
        <v>16</v>
      </c>
      <c r="N1808" s="21" t="s">
        <v>110</v>
      </c>
      <c r="O1808" s="21" t="s">
        <v>101</v>
      </c>
      <c r="P1808" s="21" t="s">
        <v>16</v>
      </c>
      <c r="Q1808" s="21" t="s">
        <v>30</v>
      </c>
      <c r="R1808" s="21" t="s">
        <v>102</v>
      </c>
      <c r="S1808" s="25">
        <v>13.2</v>
      </c>
      <c r="T1808" s="25">
        <v>12.8</v>
      </c>
      <c r="U1808" s="25" t="s">
        <v>101</v>
      </c>
      <c r="V1808" s="21" t="s">
        <v>118</v>
      </c>
      <c r="W1808" s="21" t="s">
        <v>5177</v>
      </c>
      <c r="X1808" s="21" t="s">
        <v>6069</v>
      </c>
      <c r="Y1808" s="26" t="s">
        <v>112</v>
      </c>
    </row>
    <row r="1809" spans="2:25" ht="13.8" x14ac:dyDescent="0.25">
      <c r="B1809" s="20" t="s">
        <v>5075</v>
      </c>
      <c r="C1809" s="21" t="s">
        <v>4659</v>
      </c>
      <c r="D1809" s="21" t="s">
        <v>5076</v>
      </c>
      <c r="E1809" s="22">
        <v>38440</v>
      </c>
      <c r="F1809" s="21" t="s">
        <v>4440</v>
      </c>
      <c r="G1809" s="21" t="s">
        <v>4441</v>
      </c>
      <c r="H1809" s="21">
        <v>2</v>
      </c>
      <c r="I1809" s="21" t="s">
        <v>33</v>
      </c>
      <c r="J1809" s="23">
        <v>44557</v>
      </c>
      <c r="K1809" s="24">
        <v>2021</v>
      </c>
      <c r="L1809" s="21" t="s">
        <v>100</v>
      </c>
      <c r="M1809" s="21" t="s">
        <v>90</v>
      </c>
      <c r="N1809" s="21" t="s">
        <v>5171</v>
      </c>
      <c r="O1809" s="21" t="s">
        <v>101</v>
      </c>
      <c r="P1809" s="21" t="s">
        <v>90</v>
      </c>
      <c r="Q1809" s="21" t="s">
        <v>30</v>
      </c>
      <c r="R1809" s="21" t="s">
        <v>102</v>
      </c>
      <c r="S1809" s="25">
        <v>37</v>
      </c>
      <c r="T1809" s="25">
        <v>36.200000000000003</v>
      </c>
      <c r="U1809" s="25" t="s">
        <v>101</v>
      </c>
      <c r="V1809" s="21" t="s">
        <v>238</v>
      </c>
      <c r="W1809" s="21" t="s">
        <v>152</v>
      </c>
      <c r="X1809" s="21" t="s">
        <v>4442</v>
      </c>
      <c r="Y1809" s="26" t="s">
        <v>106</v>
      </c>
    </row>
    <row r="1810" spans="2:25" ht="13.8" x14ac:dyDescent="0.25">
      <c r="B1810" s="20" t="s">
        <v>5071</v>
      </c>
      <c r="C1810" s="21" t="s">
        <v>4659</v>
      </c>
      <c r="D1810" s="21" t="s">
        <v>5072</v>
      </c>
      <c r="E1810" s="22">
        <v>38440</v>
      </c>
      <c r="F1810" s="21" t="s">
        <v>4440</v>
      </c>
      <c r="G1810" s="21" t="s">
        <v>4441</v>
      </c>
      <c r="H1810" s="21">
        <v>2</v>
      </c>
      <c r="I1810" s="21" t="s">
        <v>33</v>
      </c>
      <c r="J1810" s="23">
        <v>44557</v>
      </c>
      <c r="K1810" s="24">
        <v>2021</v>
      </c>
      <c r="L1810" s="21" t="s">
        <v>100</v>
      </c>
      <c r="M1810" s="21" t="s">
        <v>16</v>
      </c>
      <c r="N1810" s="21" t="s">
        <v>110</v>
      </c>
      <c r="O1810" s="21" t="s">
        <v>101</v>
      </c>
      <c r="P1810" s="21" t="s">
        <v>16</v>
      </c>
      <c r="Q1810" s="21" t="s">
        <v>30</v>
      </c>
      <c r="R1810" s="21" t="s">
        <v>102</v>
      </c>
      <c r="S1810" s="25">
        <v>49.5</v>
      </c>
      <c r="T1810" s="25">
        <v>49.4</v>
      </c>
      <c r="U1810" s="25" t="s">
        <v>101</v>
      </c>
      <c r="V1810" s="21" t="s">
        <v>212</v>
      </c>
      <c r="W1810" s="21" t="s">
        <v>152</v>
      </c>
      <c r="X1810" s="21" t="s">
        <v>4442</v>
      </c>
      <c r="Y1810" s="26" t="s">
        <v>106</v>
      </c>
    </row>
    <row r="1811" spans="2:25" ht="13.8" x14ac:dyDescent="0.25">
      <c r="B1811" s="20" t="s">
        <v>5073</v>
      </c>
      <c r="C1811" s="21" t="s">
        <v>4659</v>
      </c>
      <c r="D1811" s="21" t="s">
        <v>5074</v>
      </c>
      <c r="E1811" s="22">
        <v>38440</v>
      </c>
      <c r="F1811" s="21" t="s">
        <v>4440</v>
      </c>
      <c r="G1811" s="21" t="s">
        <v>4441</v>
      </c>
      <c r="H1811" s="21">
        <v>2</v>
      </c>
      <c r="I1811" s="21" t="s">
        <v>33</v>
      </c>
      <c r="J1811" s="23">
        <v>44557</v>
      </c>
      <c r="K1811" s="24">
        <v>2021</v>
      </c>
      <c r="L1811" s="21" t="s">
        <v>100</v>
      </c>
      <c r="M1811" s="21" t="s">
        <v>16</v>
      </c>
      <c r="N1811" s="21" t="s">
        <v>110</v>
      </c>
      <c r="O1811" s="21" t="s">
        <v>101</v>
      </c>
      <c r="P1811" s="21" t="s">
        <v>16</v>
      </c>
      <c r="Q1811" s="21" t="s">
        <v>30</v>
      </c>
      <c r="R1811" s="21" t="s">
        <v>102</v>
      </c>
      <c r="S1811" s="25">
        <v>49.5</v>
      </c>
      <c r="T1811" s="25">
        <v>49.4</v>
      </c>
      <c r="U1811" s="25" t="s">
        <v>101</v>
      </c>
      <c r="V1811" s="21" t="s">
        <v>212</v>
      </c>
      <c r="W1811" s="21" t="s">
        <v>152</v>
      </c>
      <c r="X1811" s="21" t="s">
        <v>4442</v>
      </c>
      <c r="Y1811" s="26" t="s">
        <v>106</v>
      </c>
    </row>
    <row r="1812" spans="2:25" ht="13.8" x14ac:dyDescent="0.25">
      <c r="B1812" s="20" t="s">
        <v>5672</v>
      </c>
      <c r="C1812" s="21" t="s">
        <v>3096</v>
      </c>
      <c r="D1812" s="21" t="s">
        <v>5726</v>
      </c>
      <c r="E1812" s="22">
        <v>38440</v>
      </c>
      <c r="F1812" s="21" t="s">
        <v>4440</v>
      </c>
      <c r="G1812" s="21" t="s">
        <v>4441</v>
      </c>
      <c r="H1812" s="21">
        <v>2</v>
      </c>
      <c r="I1812" s="21" t="s">
        <v>33</v>
      </c>
      <c r="J1812" s="23">
        <v>45282</v>
      </c>
      <c r="K1812" s="24">
        <v>2023</v>
      </c>
      <c r="L1812" s="21" t="s">
        <v>100</v>
      </c>
      <c r="M1812" s="21" t="s">
        <v>90</v>
      </c>
      <c r="N1812" s="21" t="s">
        <v>5171</v>
      </c>
      <c r="O1812" s="21" t="s">
        <v>101</v>
      </c>
      <c r="P1812" s="21" t="s">
        <v>90</v>
      </c>
      <c r="Q1812" s="21" t="s">
        <v>30</v>
      </c>
      <c r="R1812" s="21" t="s">
        <v>102</v>
      </c>
      <c r="S1812" s="25">
        <v>48.99</v>
      </c>
      <c r="T1812" s="25">
        <v>48.99</v>
      </c>
      <c r="U1812" s="25" t="s">
        <v>101</v>
      </c>
      <c r="V1812" s="21" t="s">
        <v>103</v>
      </c>
      <c r="W1812" s="21" t="s">
        <v>152</v>
      </c>
      <c r="X1812" s="21" t="s">
        <v>4442</v>
      </c>
      <c r="Y1812" s="26" t="s">
        <v>106</v>
      </c>
    </row>
    <row r="1813" spans="2:25" ht="13.8" x14ac:dyDescent="0.25">
      <c r="B1813" s="20" t="s">
        <v>5673</v>
      </c>
      <c r="C1813" s="21" t="s">
        <v>3096</v>
      </c>
      <c r="D1813" s="21" t="s">
        <v>5727</v>
      </c>
      <c r="E1813" s="22">
        <v>38440</v>
      </c>
      <c r="F1813" s="21" t="s">
        <v>4440</v>
      </c>
      <c r="G1813" s="21" t="s">
        <v>4441</v>
      </c>
      <c r="H1813" s="21">
        <v>2</v>
      </c>
      <c r="I1813" s="21" t="s">
        <v>33</v>
      </c>
      <c r="J1813" s="23">
        <v>45282</v>
      </c>
      <c r="K1813" s="24">
        <v>2023</v>
      </c>
      <c r="L1813" s="21" t="s">
        <v>100</v>
      </c>
      <c r="M1813" s="21" t="s">
        <v>16</v>
      </c>
      <c r="N1813" s="21" t="s">
        <v>110</v>
      </c>
      <c r="O1813" s="21" t="s">
        <v>101</v>
      </c>
      <c r="P1813" s="21" t="s">
        <v>16</v>
      </c>
      <c r="Q1813" s="21" t="s">
        <v>30</v>
      </c>
      <c r="R1813" s="21" t="s">
        <v>102</v>
      </c>
      <c r="S1813" s="25">
        <v>101</v>
      </c>
      <c r="T1813" s="25">
        <v>101</v>
      </c>
      <c r="U1813" s="25" t="s">
        <v>101</v>
      </c>
      <c r="V1813" s="21" t="s">
        <v>121</v>
      </c>
      <c r="W1813" s="21" t="s">
        <v>152</v>
      </c>
      <c r="X1813" s="21" t="s">
        <v>4442</v>
      </c>
      <c r="Y1813" s="26" t="s">
        <v>106</v>
      </c>
    </row>
    <row r="1814" spans="2:25" ht="13.8" x14ac:dyDescent="0.25">
      <c r="B1814" s="20" t="s">
        <v>5674</v>
      </c>
      <c r="C1814" s="21" t="s">
        <v>3096</v>
      </c>
      <c r="D1814" s="21" t="s">
        <v>5728</v>
      </c>
      <c r="E1814" s="22">
        <v>38440</v>
      </c>
      <c r="F1814" s="21" t="s">
        <v>4440</v>
      </c>
      <c r="G1814" s="21" t="s">
        <v>4441</v>
      </c>
      <c r="H1814" s="21">
        <v>2</v>
      </c>
      <c r="I1814" s="21" t="s">
        <v>33</v>
      </c>
      <c r="J1814" s="23">
        <v>45282</v>
      </c>
      <c r="K1814" s="24">
        <v>2023</v>
      </c>
      <c r="L1814" s="21" t="s">
        <v>100</v>
      </c>
      <c r="M1814" s="21" t="s">
        <v>90</v>
      </c>
      <c r="N1814" s="21" t="s">
        <v>5171</v>
      </c>
      <c r="O1814" s="21" t="s">
        <v>101</v>
      </c>
      <c r="P1814" s="21" t="s">
        <v>90</v>
      </c>
      <c r="Q1814" s="21" t="s">
        <v>30</v>
      </c>
      <c r="R1814" s="21" t="s">
        <v>102</v>
      </c>
      <c r="S1814" s="25">
        <v>48.99</v>
      </c>
      <c r="T1814" s="25">
        <v>48.99</v>
      </c>
      <c r="U1814" s="25" t="s">
        <v>101</v>
      </c>
      <c r="V1814" s="21" t="s">
        <v>103</v>
      </c>
      <c r="W1814" s="21" t="s">
        <v>152</v>
      </c>
      <c r="X1814" s="21" t="s">
        <v>4442</v>
      </c>
      <c r="Y1814" s="26" t="s">
        <v>106</v>
      </c>
    </row>
    <row r="1815" spans="2:25" ht="13.8" x14ac:dyDescent="0.25">
      <c r="B1815" s="20" t="s">
        <v>5675</v>
      </c>
      <c r="C1815" s="21" t="s">
        <v>3096</v>
      </c>
      <c r="D1815" s="21" t="s">
        <v>5729</v>
      </c>
      <c r="E1815" s="22">
        <v>38440</v>
      </c>
      <c r="F1815" s="21" t="s">
        <v>4440</v>
      </c>
      <c r="G1815" s="21" t="s">
        <v>4441</v>
      </c>
      <c r="H1815" s="21">
        <v>2</v>
      </c>
      <c r="I1815" s="21" t="s">
        <v>33</v>
      </c>
      <c r="J1815" s="23">
        <v>45282</v>
      </c>
      <c r="K1815" s="24">
        <v>2023</v>
      </c>
      <c r="L1815" s="21" t="s">
        <v>100</v>
      </c>
      <c r="M1815" s="21" t="s">
        <v>16</v>
      </c>
      <c r="N1815" s="21" t="s">
        <v>110</v>
      </c>
      <c r="O1815" s="21" t="s">
        <v>101</v>
      </c>
      <c r="P1815" s="21" t="s">
        <v>16</v>
      </c>
      <c r="Q1815" s="21" t="s">
        <v>30</v>
      </c>
      <c r="R1815" s="21" t="s">
        <v>102</v>
      </c>
      <c r="S1815" s="25">
        <v>101</v>
      </c>
      <c r="T1815" s="25">
        <v>101</v>
      </c>
      <c r="U1815" s="25" t="s">
        <v>101</v>
      </c>
      <c r="V1815" s="21" t="s">
        <v>121</v>
      </c>
      <c r="W1815" s="21" t="s">
        <v>152</v>
      </c>
      <c r="X1815" s="21" t="s">
        <v>4442</v>
      </c>
      <c r="Y1815" s="26" t="s">
        <v>106</v>
      </c>
    </row>
    <row r="1816" spans="2:25" ht="13.8" x14ac:dyDescent="0.25">
      <c r="B1816" s="20" t="s">
        <v>4443</v>
      </c>
      <c r="C1816" s="21" t="s">
        <v>3096</v>
      </c>
      <c r="D1816" s="21" t="s">
        <v>4444</v>
      </c>
      <c r="E1816" s="22">
        <v>38440</v>
      </c>
      <c r="F1816" s="21" t="s">
        <v>4440</v>
      </c>
      <c r="G1816" s="21" t="s">
        <v>4441</v>
      </c>
      <c r="H1816" s="21">
        <v>2</v>
      </c>
      <c r="I1816" s="21" t="s">
        <v>33</v>
      </c>
      <c r="J1816" s="23">
        <v>36069</v>
      </c>
      <c r="K1816" s="24">
        <v>1998</v>
      </c>
      <c r="L1816" s="21" t="s">
        <v>100</v>
      </c>
      <c r="M1816" s="21" t="s">
        <v>16</v>
      </c>
      <c r="N1816" s="21" t="s">
        <v>110</v>
      </c>
      <c r="O1816" s="21" t="s">
        <v>101</v>
      </c>
      <c r="P1816" s="21" t="s">
        <v>16</v>
      </c>
      <c r="Q1816" s="21" t="s">
        <v>30</v>
      </c>
      <c r="R1816" s="21" t="s">
        <v>102</v>
      </c>
      <c r="S1816" s="25">
        <v>68.2</v>
      </c>
      <c r="T1816" s="25">
        <v>61</v>
      </c>
      <c r="U1816" s="25" t="s">
        <v>101</v>
      </c>
      <c r="V1816" s="21" t="s">
        <v>238</v>
      </c>
      <c r="W1816" s="21" t="s">
        <v>152</v>
      </c>
      <c r="X1816" s="21" t="s">
        <v>4442</v>
      </c>
      <c r="Y1816" s="26" t="s">
        <v>106</v>
      </c>
    </row>
    <row r="1817" spans="2:25" ht="13.8" x14ac:dyDescent="0.25">
      <c r="B1817" s="20" t="s">
        <v>2971</v>
      </c>
      <c r="C1817" s="21" t="s">
        <v>2972</v>
      </c>
      <c r="D1817" s="21" t="s">
        <v>120</v>
      </c>
      <c r="E1817" s="22">
        <v>67547</v>
      </c>
      <c r="F1817" s="21" t="s">
        <v>2968</v>
      </c>
      <c r="G1817" s="21" t="s">
        <v>2973</v>
      </c>
      <c r="H1817" s="21">
        <v>1</v>
      </c>
      <c r="I1817" s="21" t="s">
        <v>36</v>
      </c>
      <c r="J1817" s="23">
        <v>33477</v>
      </c>
      <c r="K1817" s="24">
        <v>1991</v>
      </c>
      <c r="L1817" s="21" t="s">
        <v>100</v>
      </c>
      <c r="M1817" s="21" t="s">
        <v>16</v>
      </c>
      <c r="N1817" s="21" t="s">
        <v>110</v>
      </c>
      <c r="O1817" s="21" t="s">
        <v>101</v>
      </c>
      <c r="P1817" s="21" t="s">
        <v>16</v>
      </c>
      <c r="Q1817" s="21" t="s">
        <v>30</v>
      </c>
      <c r="R1817" s="21" t="s">
        <v>102</v>
      </c>
      <c r="S1817" s="25">
        <v>6.5</v>
      </c>
      <c r="T1817" s="25">
        <v>6.41</v>
      </c>
      <c r="U1817" s="25" t="s">
        <v>101</v>
      </c>
      <c r="V1817" s="21" t="s">
        <v>121</v>
      </c>
      <c r="W1817" s="21" t="s">
        <v>5177</v>
      </c>
      <c r="X1817" s="21" t="s">
        <v>2970</v>
      </c>
      <c r="Y1817" s="26" t="s">
        <v>112</v>
      </c>
    </row>
    <row r="1818" spans="2:25" ht="13.8" x14ac:dyDescent="0.25">
      <c r="B1818" s="20" t="s">
        <v>2974</v>
      </c>
      <c r="C1818" s="21" t="s">
        <v>2972</v>
      </c>
      <c r="D1818" s="21" t="s">
        <v>123</v>
      </c>
      <c r="E1818" s="22">
        <v>67547</v>
      </c>
      <c r="F1818" s="21" t="s">
        <v>2968</v>
      </c>
      <c r="G1818" s="21" t="s">
        <v>2973</v>
      </c>
      <c r="H1818" s="21">
        <v>1</v>
      </c>
      <c r="I1818" s="21" t="s">
        <v>36</v>
      </c>
      <c r="J1818" s="23">
        <v>33477</v>
      </c>
      <c r="K1818" s="24">
        <v>1991</v>
      </c>
      <c r="L1818" s="21" t="s">
        <v>100</v>
      </c>
      <c r="M1818" s="21" t="s">
        <v>16</v>
      </c>
      <c r="N1818" s="21" t="s">
        <v>110</v>
      </c>
      <c r="O1818" s="21" t="s">
        <v>101</v>
      </c>
      <c r="P1818" s="21" t="s">
        <v>16</v>
      </c>
      <c r="Q1818" s="21" t="s">
        <v>30</v>
      </c>
      <c r="R1818" s="21" t="s">
        <v>102</v>
      </c>
      <c r="S1818" s="25">
        <v>6.5</v>
      </c>
      <c r="T1818" s="25">
        <v>6.41</v>
      </c>
      <c r="U1818" s="25" t="s">
        <v>101</v>
      </c>
      <c r="V1818" s="21" t="s">
        <v>121</v>
      </c>
      <c r="W1818" s="21" t="s">
        <v>5177</v>
      </c>
      <c r="X1818" s="21" t="s">
        <v>2970</v>
      </c>
      <c r="Y1818" s="26" t="s">
        <v>112</v>
      </c>
    </row>
    <row r="1819" spans="2:25" ht="13.8" x14ac:dyDescent="0.25">
      <c r="B1819" s="20" t="s">
        <v>2966</v>
      </c>
      <c r="C1819" s="21" t="s">
        <v>2967</v>
      </c>
      <c r="D1819" s="21" t="s">
        <v>2245</v>
      </c>
      <c r="E1819" s="22">
        <v>67547</v>
      </c>
      <c r="F1819" s="21" t="s">
        <v>2968</v>
      </c>
      <c r="G1819" s="21" t="s">
        <v>2969</v>
      </c>
      <c r="H1819" s="21">
        <v>6</v>
      </c>
      <c r="I1819" s="21" t="s">
        <v>36</v>
      </c>
      <c r="J1819" s="23">
        <v>33197</v>
      </c>
      <c r="K1819" s="24">
        <v>1990</v>
      </c>
      <c r="L1819" s="21" t="s">
        <v>100</v>
      </c>
      <c r="M1819" s="21" t="s">
        <v>16</v>
      </c>
      <c r="N1819" s="21" t="s">
        <v>110</v>
      </c>
      <c r="O1819" s="21" t="s">
        <v>101</v>
      </c>
      <c r="P1819" s="21" t="s">
        <v>16</v>
      </c>
      <c r="Q1819" s="21" t="s">
        <v>30</v>
      </c>
      <c r="R1819" s="21" t="s">
        <v>102</v>
      </c>
      <c r="S1819" s="25">
        <v>12.3</v>
      </c>
      <c r="T1819" s="25">
        <v>11.9</v>
      </c>
      <c r="U1819" s="25" t="s">
        <v>101</v>
      </c>
      <c r="V1819" s="21" t="s">
        <v>238</v>
      </c>
      <c r="W1819" s="21" t="s">
        <v>5177</v>
      </c>
      <c r="X1819" s="21" t="s">
        <v>2970</v>
      </c>
      <c r="Y1819" s="26" t="s">
        <v>112</v>
      </c>
    </row>
    <row r="1820" spans="2:25" ht="13.8" x14ac:dyDescent="0.25">
      <c r="B1820" s="20" t="s">
        <v>2975</v>
      </c>
      <c r="C1820" s="21" t="s">
        <v>2967</v>
      </c>
      <c r="D1820" s="21" t="s">
        <v>2976</v>
      </c>
      <c r="E1820" s="22">
        <v>67547</v>
      </c>
      <c r="F1820" s="21" t="s">
        <v>2968</v>
      </c>
      <c r="G1820" s="21" t="s">
        <v>2969</v>
      </c>
      <c r="H1820" s="21">
        <v>6</v>
      </c>
      <c r="I1820" s="21" t="s">
        <v>36</v>
      </c>
      <c r="J1820" s="23">
        <v>40980</v>
      </c>
      <c r="K1820" s="24">
        <v>2012</v>
      </c>
      <c r="L1820" s="21" t="s">
        <v>100</v>
      </c>
      <c r="M1820" s="21" t="s">
        <v>16</v>
      </c>
      <c r="N1820" s="21" t="s">
        <v>110</v>
      </c>
      <c r="O1820" s="21" t="s">
        <v>101</v>
      </c>
      <c r="P1820" s="21" t="s">
        <v>16</v>
      </c>
      <c r="Q1820" s="21" t="s">
        <v>32</v>
      </c>
      <c r="R1820" s="21" t="s">
        <v>102</v>
      </c>
      <c r="S1820" s="25">
        <v>7.1</v>
      </c>
      <c r="T1820" s="25">
        <v>6.9</v>
      </c>
      <c r="U1820" s="25" t="s">
        <v>101</v>
      </c>
      <c r="V1820" s="21" t="s">
        <v>141</v>
      </c>
      <c r="W1820" s="21" t="s">
        <v>5177</v>
      </c>
      <c r="X1820" s="21" t="s">
        <v>2970</v>
      </c>
      <c r="Y1820" s="26" t="s">
        <v>112</v>
      </c>
    </row>
    <row r="1821" spans="2:25" ht="13.8" x14ac:dyDescent="0.25">
      <c r="B1821" s="20" t="s">
        <v>690</v>
      </c>
      <c r="C1821" s="21" t="s">
        <v>691</v>
      </c>
      <c r="D1821" s="21" t="s">
        <v>692</v>
      </c>
      <c r="E1821" s="22">
        <v>76744</v>
      </c>
      <c r="F1821" s="21" t="s">
        <v>693</v>
      </c>
      <c r="G1821" s="21" t="s">
        <v>694</v>
      </c>
      <c r="H1821" s="21">
        <v>1</v>
      </c>
      <c r="I1821" s="21" t="s">
        <v>36</v>
      </c>
      <c r="J1821" s="23">
        <v>41325</v>
      </c>
      <c r="K1821" s="24">
        <v>2013</v>
      </c>
      <c r="L1821" s="21" t="s">
        <v>100</v>
      </c>
      <c r="M1821" s="21" t="s">
        <v>16</v>
      </c>
      <c r="N1821" s="21" t="s">
        <v>110</v>
      </c>
      <c r="O1821" s="21" t="s">
        <v>101</v>
      </c>
      <c r="P1821" s="21" t="s">
        <v>16</v>
      </c>
      <c r="Q1821" s="21" t="s">
        <v>30</v>
      </c>
      <c r="R1821" s="21" t="s">
        <v>102</v>
      </c>
      <c r="S1821" s="25">
        <v>4.49</v>
      </c>
      <c r="T1821" s="25">
        <v>4.4400000000000004</v>
      </c>
      <c r="U1821" s="25" t="s">
        <v>101</v>
      </c>
      <c r="V1821" s="21" t="s">
        <v>160</v>
      </c>
      <c r="W1821" s="21" t="s">
        <v>5177</v>
      </c>
      <c r="X1821" s="21" t="s">
        <v>695</v>
      </c>
      <c r="Y1821" s="26" t="s">
        <v>178</v>
      </c>
    </row>
    <row r="1822" spans="2:25" ht="13.8" x14ac:dyDescent="0.25">
      <c r="B1822" s="20" t="s">
        <v>696</v>
      </c>
      <c r="C1822" s="21" t="s">
        <v>691</v>
      </c>
      <c r="D1822" s="21" t="s">
        <v>697</v>
      </c>
      <c r="E1822" s="22">
        <v>76744</v>
      </c>
      <c r="F1822" s="21" t="s">
        <v>693</v>
      </c>
      <c r="G1822" s="21" t="s">
        <v>694</v>
      </c>
      <c r="H1822" s="21">
        <v>1</v>
      </c>
      <c r="I1822" s="21" t="s">
        <v>36</v>
      </c>
      <c r="J1822" s="23">
        <v>41325</v>
      </c>
      <c r="K1822" s="24">
        <v>2013</v>
      </c>
      <c r="L1822" s="21" t="s">
        <v>100</v>
      </c>
      <c r="M1822" s="21" t="s">
        <v>16</v>
      </c>
      <c r="N1822" s="21" t="s">
        <v>110</v>
      </c>
      <c r="O1822" s="21" t="s">
        <v>101</v>
      </c>
      <c r="P1822" s="21" t="s">
        <v>16</v>
      </c>
      <c r="Q1822" s="21" t="s">
        <v>30</v>
      </c>
      <c r="R1822" s="21" t="s">
        <v>102</v>
      </c>
      <c r="S1822" s="25">
        <v>4.49</v>
      </c>
      <c r="T1822" s="25">
        <v>4.4400000000000004</v>
      </c>
      <c r="U1822" s="25" t="s">
        <v>101</v>
      </c>
      <c r="V1822" s="21" t="s">
        <v>160</v>
      </c>
      <c r="W1822" s="21" t="s">
        <v>5177</v>
      </c>
      <c r="X1822" s="21" t="s">
        <v>695</v>
      </c>
      <c r="Y1822" s="26" t="s">
        <v>178</v>
      </c>
    </row>
    <row r="1823" spans="2:25" ht="13.8" x14ac:dyDescent="0.25">
      <c r="B1823" s="20" t="s">
        <v>698</v>
      </c>
      <c r="C1823" s="21" t="s">
        <v>691</v>
      </c>
      <c r="D1823" s="21" t="s">
        <v>699</v>
      </c>
      <c r="E1823" s="22">
        <v>76744</v>
      </c>
      <c r="F1823" s="21" t="s">
        <v>693</v>
      </c>
      <c r="G1823" s="21" t="s">
        <v>694</v>
      </c>
      <c r="H1823" s="21">
        <v>1</v>
      </c>
      <c r="I1823" s="21" t="s">
        <v>36</v>
      </c>
      <c r="J1823" s="23">
        <v>41325</v>
      </c>
      <c r="K1823" s="24">
        <v>2013</v>
      </c>
      <c r="L1823" s="21" t="s">
        <v>100</v>
      </c>
      <c r="M1823" s="21" t="s">
        <v>16</v>
      </c>
      <c r="N1823" s="21" t="s">
        <v>110</v>
      </c>
      <c r="O1823" s="21" t="s">
        <v>101</v>
      </c>
      <c r="P1823" s="21" t="s">
        <v>16</v>
      </c>
      <c r="Q1823" s="21" t="s">
        <v>30</v>
      </c>
      <c r="R1823" s="21" t="s">
        <v>102</v>
      </c>
      <c r="S1823" s="25">
        <v>4.49</v>
      </c>
      <c r="T1823" s="25">
        <v>4.4400000000000004</v>
      </c>
      <c r="U1823" s="25" t="s">
        <v>101</v>
      </c>
      <c r="V1823" s="21" t="s">
        <v>160</v>
      </c>
      <c r="W1823" s="21" t="s">
        <v>5177</v>
      </c>
      <c r="X1823" s="21" t="s">
        <v>695</v>
      </c>
      <c r="Y1823" s="26" t="s">
        <v>178</v>
      </c>
    </row>
    <row r="1824" spans="2:25" ht="13.8" x14ac:dyDescent="0.25">
      <c r="B1824" s="20" t="s">
        <v>700</v>
      </c>
      <c r="C1824" s="21" t="s">
        <v>691</v>
      </c>
      <c r="D1824" s="21" t="s">
        <v>701</v>
      </c>
      <c r="E1824" s="22">
        <v>76744</v>
      </c>
      <c r="F1824" s="21" t="s">
        <v>693</v>
      </c>
      <c r="G1824" s="21" t="s">
        <v>694</v>
      </c>
      <c r="H1824" s="21">
        <v>1</v>
      </c>
      <c r="I1824" s="21" t="s">
        <v>36</v>
      </c>
      <c r="J1824" s="23">
        <v>43726</v>
      </c>
      <c r="K1824" s="24">
        <v>2019</v>
      </c>
      <c r="L1824" s="21" t="s">
        <v>100</v>
      </c>
      <c r="M1824" s="21" t="s">
        <v>21</v>
      </c>
      <c r="N1824" s="21" t="s">
        <v>221</v>
      </c>
      <c r="O1824" s="21" t="s">
        <v>101</v>
      </c>
      <c r="P1824" s="21" t="s">
        <v>21</v>
      </c>
      <c r="Q1824" s="21" t="s">
        <v>32</v>
      </c>
      <c r="R1824" s="21" t="s">
        <v>102</v>
      </c>
      <c r="S1824" s="25">
        <v>1.36</v>
      </c>
      <c r="T1824" s="25">
        <v>1.36</v>
      </c>
      <c r="U1824" s="25" t="s">
        <v>101</v>
      </c>
      <c r="V1824" s="21" t="s">
        <v>160</v>
      </c>
      <c r="W1824" s="21" t="s">
        <v>5177</v>
      </c>
      <c r="X1824" s="21" t="s">
        <v>695</v>
      </c>
      <c r="Y1824" s="26" t="s">
        <v>178</v>
      </c>
    </row>
    <row r="1825" spans="2:25" ht="13.8" x14ac:dyDescent="0.25">
      <c r="B1825" s="20" t="s">
        <v>5077</v>
      </c>
      <c r="C1825" s="21" t="s">
        <v>1961</v>
      </c>
      <c r="D1825" s="21" t="s">
        <v>5078</v>
      </c>
      <c r="E1825" s="22">
        <v>76744</v>
      </c>
      <c r="F1825" s="21" t="s">
        <v>693</v>
      </c>
      <c r="G1825" s="21" t="s">
        <v>5079</v>
      </c>
      <c r="H1825" s="21">
        <v>2</v>
      </c>
      <c r="I1825" s="21" t="s">
        <v>36</v>
      </c>
      <c r="J1825" s="23">
        <v>39416</v>
      </c>
      <c r="K1825" s="24">
        <v>2007</v>
      </c>
      <c r="L1825" s="21" t="s">
        <v>100</v>
      </c>
      <c r="M1825" s="21" t="s">
        <v>16</v>
      </c>
      <c r="N1825" s="21" t="s">
        <v>110</v>
      </c>
      <c r="O1825" s="21" t="s">
        <v>101</v>
      </c>
      <c r="P1825" s="21" t="s">
        <v>16</v>
      </c>
      <c r="Q1825" s="21" t="s">
        <v>30</v>
      </c>
      <c r="R1825" s="21" t="s">
        <v>102</v>
      </c>
      <c r="S1825" s="25">
        <v>90.784000000000006</v>
      </c>
      <c r="T1825" s="25">
        <v>90.784000000000006</v>
      </c>
      <c r="U1825" s="25" t="s">
        <v>101</v>
      </c>
      <c r="V1825" s="21" t="s">
        <v>212</v>
      </c>
      <c r="W1825" s="21" t="s">
        <v>152</v>
      </c>
      <c r="X1825" s="21" t="s">
        <v>695</v>
      </c>
      <c r="Y1825" s="26" t="s">
        <v>106</v>
      </c>
    </row>
    <row r="1826" spans="2:25" ht="13.8" x14ac:dyDescent="0.25">
      <c r="B1826" s="20" t="s">
        <v>4448</v>
      </c>
      <c r="C1826" s="21" t="s">
        <v>4449</v>
      </c>
      <c r="D1826" s="21" t="s">
        <v>4450</v>
      </c>
      <c r="E1826" s="22">
        <v>95632</v>
      </c>
      <c r="F1826" s="21" t="s">
        <v>4451</v>
      </c>
      <c r="G1826" s="21" t="s">
        <v>4452</v>
      </c>
      <c r="H1826" s="21">
        <v>3</v>
      </c>
      <c r="I1826" s="21" t="s">
        <v>38</v>
      </c>
      <c r="J1826" s="23">
        <v>43374</v>
      </c>
      <c r="K1826" s="24">
        <v>2018</v>
      </c>
      <c r="L1826" s="21" t="s">
        <v>100</v>
      </c>
      <c r="M1826" s="21" t="s">
        <v>16</v>
      </c>
      <c r="N1826" s="21" t="s">
        <v>110</v>
      </c>
      <c r="O1826" s="21" t="s">
        <v>101</v>
      </c>
      <c r="P1826" s="21" t="s">
        <v>16</v>
      </c>
      <c r="Q1826" s="21" t="s">
        <v>30</v>
      </c>
      <c r="R1826" s="21" t="s">
        <v>102</v>
      </c>
      <c r="S1826" s="25">
        <v>4.5</v>
      </c>
      <c r="T1826" s="25">
        <v>4.41</v>
      </c>
      <c r="U1826" s="25" t="s">
        <v>101</v>
      </c>
      <c r="V1826" s="21" t="s">
        <v>160</v>
      </c>
      <c r="W1826" s="21" t="s">
        <v>5177</v>
      </c>
      <c r="X1826" s="21" t="s">
        <v>4453</v>
      </c>
      <c r="Y1826" s="26" t="s">
        <v>112</v>
      </c>
    </row>
    <row r="1827" spans="2:25" ht="13.8" x14ac:dyDescent="0.25">
      <c r="B1827" s="20" t="s">
        <v>4454</v>
      </c>
      <c r="C1827" s="21" t="s">
        <v>4449</v>
      </c>
      <c r="D1827" s="21" t="s">
        <v>4455</v>
      </c>
      <c r="E1827" s="22">
        <v>95632</v>
      </c>
      <c r="F1827" s="21" t="s">
        <v>4451</v>
      </c>
      <c r="G1827" s="21" t="s">
        <v>4452</v>
      </c>
      <c r="H1827" s="21">
        <v>3</v>
      </c>
      <c r="I1827" s="21" t="s">
        <v>38</v>
      </c>
      <c r="J1827" s="23">
        <v>43374</v>
      </c>
      <c r="K1827" s="24">
        <v>2018</v>
      </c>
      <c r="L1827" s="21" t="s">
        <v>100</v>
      </c>
      <c r="M1827" s="21" t="s">
        <v>16</v>
      </c>
      <c r="N1827" s="21" t="s">
        <v>110</v>
      </c>
      <c r="O1827" s="21" t="s">
        <v>101</v>
      </c>
      <c r="P1827" s="21" t="s">
        <v>16</v>
      </c>
      <c r="Q1827" s="21" t="s">
        <v>30</v>
      </c>
      <c r="R1827" s="21" t="s">
        <v>102</v>
      </c>
      <c r="S1827" s="25">
        <v>4.5</v>
      </c>
      <c r="T1827" s="25">
        <v>4.41</v>
      </c>
      <c r="U1827" s="25" t="s">
        <v>101</v>
      </c>
      <c r="V1827" s="21" t="s">
        <v>160</v>
      </c>
      <c r="W1827" s="21" t="s">
        <v>5177</v>
      </c>
      <c r="X1827" s="21" t="s">
        <v>4453</v>
      </c>
      <c r="Y1827" s="26" t="s">
        <v>112</v>
      </c>
    </row>
    <row r="1828" spans="2:25" ht="13.8" x14ac:dyDescent="0.25">
      <c r="B1828" s="20" t="s">
        <v>4456</v>
      </c>
      <c r="C1828" s="21" t="s">
        <v>4449</v>
      </c>
      <c r="D1828" s="21" t="s">
        <v>4457</v>
      </c>
      <c r="E1828" s="22">
        <v>95632</v>
      </c>
      <c r="F1828" s="21" t="s">
        <v>4451</v>
      </c>
      <c r="G1828" s="21" t="s">
        <v>4452</v>
      </c>
      <c r="H1828" s="21">
        <v>3</v>
      </c>
      <c r="I1828" s="21" t="s">
        <v>38</v>
      </c>
      <c r="J1828" s="23">
        <v>43374</v>
      </c>
      <c r="K1828" s="24">
        <v>2018</v>
      </c>
      <c r="L1828" s="21" t="s">
        <v>100</v>
      </c>
      <c r="M1828" s="21" t="s">
        <v>16</v>
      </c>
      <c r="N1828" s="21" t="s">
        <v>110</v>
      </c>
      <c r="O1828" s="21" t="s">
        <v>101</v>
      </c>
      <c r="P1828" s="21" t="s">
        <v>16</v>
      </c>
      <c r="Q1828" s="21" t="s">
        <v>30</v>
      </c>
      <c r="R1828" s="21" t="s">
        <v>102</v>
      </c>
      <c r="S1828" s="25">
        <v>4.5</v>
      </c>
      <c r="T1828" s="25">
        <v>4.41</v>
      </c>
      <c r="U1828" s="25" t="s">
        <v>101</v>
      </c>
      <c r="V1828" s="21" t="s">
        <v>160</v>
      </c>
      <c r="W1828" s="21" t="s">
        <v>5177</v>
      </c>
      <c r="X1828" s="21" t="s">
        <v>4453</v>
      </c>
      <c r="Y1828" s="26" t="s">
        <v>112</v>
      </c>
    </row>
    <row r="1829" spans="2:25" ht="13.8" x14ac:dyDescent="0.25">
      <c r="B1829" s="20" t="s">
        <v>2977</v>
      </c>
      <c r="C1829" s="21" t="s">
        <v>2222</v>
      </c>
      <c r="D1829" s="21" t="s">
        <v>2978</v>
      </c>
      <c r="E1829" s="22">
        <v>31515</v>
      </c>
      <c r="F1829" s="21" t="s">
        <v>2979</v>
      </c>
      <c r="G1829" s="21" t="s">
        <v>2863</v>
      </c>
      <c r="H1829" s="21">
        <v>10</v>
      </c>
      <c r="I1829" s="21" t="s">
        <v>33</v>
      </c>
      <c r="J1829" s="23">
        <v>26847</v>
      </c>
      <c r="K1829" s="24">
        <v>1973</v>
      </c>
      <c r="L1829" s="21" t="s">
        <v>100</v>
      </c>
      <c r="M1829" s="21" t="s">
        <v>90</v>
      </c>
      <c r="N1829" s="21" t="s">
        <v>5171</v>
      </c>
      <c r="O1829" s="21" t="s">
        <v>101</v>
      </c>
      <c r="P1829" s="21" t="s">
        <v>90</v>
      </c>
      <c r="Q1829" s="21" t="s">
        <v>30</v>
      </c>
      <c r="R1829" s="21" t="s">
        <v>102</v>
      </c>
      <c r="S1829" s="25">
        <v>9.4390000000000001</v>
      </c>
      <c r="T1829" s="25">
        <v>9.3000000000000007</v>
      </c>
      <c r="U1829" s="25" t="s">
        <v>101</v>
      </c>
      <c r="V1829" s="21" t="s">
        <v>118</v>
      </c>
      <c r="W1829" s="21" t="s">
        <v>5177</v>
      </c>
      <c r="X1829" s="21" t="s">
        <v>186</v>
      </c>
      <c r="Y1829" s="26" t="s">
        <v>112</v>
      </c>
    </row>
    <row r="1830" spans="2:25" ht="13.8" x14ac:dyDescent="0.25">
      <c r="B1830" s="20" t="s">
        <v>2980</v>
      </c>
      <c r="C1830" s="21" t="s">
        <v>2222</v>
      </c>
      <c r="D1830" s="21" t="s">
        <v>2981</v>
      </c>
      <c r="E1830" s="22">
        <v>31515</v>
      </c>
      <c r="F1830" s="21" t="s">
        <v>2979</v>
      </c>
      <c r="G1830" s="21" t="s">
        <v>2863</v>
      </c>
      <c r="H1830" s="21">
        <v>10</v>
      </c>
      <c r="I1830" s="21" t="s">
        <v>33</v>
      </c>
      <c r="J1830" s="23">
        <v>35613</v>
      </c>
      <c r="K1830" s="24">
        <v>1997</v>
      </c>
      <c r="L1830" s="21" t="s">
        <v>100</v>
      </c>
      <c r="M1830" s="21" t="s">
        <v>90</v>
      </c>
      <c r="N1830" s="21" t="s">
        <v>5171</v>
      </c>
      <c r="O1830" s="21" t="s">
        <v>101</v>
      </c>
      <c r="P1830" s="21" t="s">
        <v>90</v>
      </c>
      <c r="Q1830" s="21" t="s">
        <v>30</v>
      </c>
      <c r="R1830" s="21" t="s">
        <v>102</v>
      </c>
      <c r="S1830" s="25">
        <v>7.6420000000000003</v>
      </c>
      <c r="T1830" s="25">
        <v>7.5</v>
      </c>
      <c r="U1830" s="25" t="s">
        <v>101</v>
      </c>
      <c r="V1830" s="21" t="s">
        <v>118</v>
      </c>
      <c r="W1830" s="21" t="s">
        <v>5177</v>
      </c>
      <c r="X1830" s="21" t="s">
        <v>186</v>
      </c>
      <c r="Y1830" s="26" t="s">
        <v>112</v>
      </c>
    </row>
    <row r="1831" spans="2:25" ht="13.8" x14ac:dyDescent="0.25">
      <c r="B1831" s="20" t="s">
        <v>2982</v>
      </c>
      <c r="C1831" s="21" t="s">
        <v>2222</v>
      </c>
      <c r="D1831" s="21" t="s">
        <v>2983</v>
      </c>
      <c r="E1831" s="22">
        <v>31515</v>
      </c>
      <c r="F1831" s="21" t="s">
        <v>2979</v>
      </c>
      <c r="G1831" s="21" t="s">
        <v>2863</v>
      </c>
      <c r="H1831" s="21">
        <v>10</v>
      </c>
      <c r="I1831" s="21" t="s">
        <v>33</v>
      </c>
      <c r="J1831" s="23">
        <v>34152</v>
      </c>
      <c r="K1831" s="24">
        <v>1993</v>
      </c>
      <c r="L1831" s="21" t="s">
        <v>100</v>
      </c>
      <c r="M1831" s="21" t="s">
        <v>16</v>
      </c>
      <c r="N1831" s="21" t="s">
        <v>110</v>
      </c>
      <c r="O1831" s="21" t="s">
        <v>101</v>
      </c>
      <c r="P1831" s="21" t="s">
        <v>16</v>
      </c>
      <c r="Q1831" s="21" t="s">
        <v>30</v>
      </c>
      <c r="R1831" s="21" t="s">
        <v>102</v>
      </c>
      <c r="S1831" s="25">
        <v>5.577</v>
      </c>
      <c r="T1831" s="25">
        <v>5.5</v>
      </c>
      <c r="U1831" s="25" t="s">
        <v>101</v>
      </c>
      <c r="V1831" s="21" t="s">
        <v>121</v>
      </c>
      <c r="W1831" s="21" t="s">
        <v>5177</v>
      </c>
      <c r="X1831" s="21" t="s">
        <v>186</v>
      </c>
      <c r="Y1831" s="26" t="s">
        <v>112</v>
      </c>
    </row>
    <row r="1832" spans="2:25" ht="13.8" x14ac:dyDescent="0.25">
      <c r="B1832" s="20" t="s">
        <v>928</v>
      </c>
      <c r="C1832" s="21" t="s">
        <v>929</v>
      </c>
      <c r="D1832" s="21" t="s">
        <v>930</v>
      </c>
      <c r="E1832" s="22">
        <v>42349</v>
      </c>
      <c r="F1832" s="21" t="s">
        <v>108</v>
      </c>
      <c r="G1832" s="21" t="s">
        <v>931</v>
      </c>
      <c r="H1832" s="21">
        <v>15</v>
      </c>
      <c r="I1832" s="21" t="s">
        <v>29</v>
      </c>
      <c r="J1832" s="23">
        <v>27760</v>
      </c>
      <c r="K1832" s="24">
        <v>1976</v>
      </c>
      <c r="L1832" s="21" t="s">
        <v>100</v>
      </c>
      <c r="M1832" s="21" t="s">
        <v>151</v>
      </c>
      <c r="N1832" s="21" t="s">
        <v>5167</v>
      </c>
      <c r="O1832" s="21" t="s">
        <v>101</v>
      </c>
      <c r="P1832" s="21" t="s">
        <v>13</v>
      </c>
      <c r="Q1832" s="21" t="s">
        <v>30</v>
      </c>
      <c r="R1832" s="21" t="s">
        <v>102</v>
      </c>
      <c r="S1832" s="25">
        <v>20</v>
      </c>
      <c r="T1832" s="25">
        <v>20</v>
      </c>
      <c r="U1832" s="25" t="s">
        <v>101</v>
      </c>
      <c r="V1832" s="21" t="s">
        <v>103</v>
      </c>
      <c r="W1832" s="21" t="s">
        <v>5177</v>
      </c>
      <c r="X1832" s="21" t="s">
        <v>111</v>
      </c>
      <c r="Y1832" s="26" t="s">
        <v>106</v>
      </c>
    </row>
    <row r="1833" spans="2:25" ht="13.8" x14ac:dyDescent="0.25">
      <c r="B1833" s="20" t="s">
        <v>932</v>
      </c>
      <c r="C1833" s="21" t="s">
        <v>929</v>
      </c>
      <c r="D1833" s="21" t="s">
        <v>933</v>
      </c>
      <c r="E1833" s="22">
        <v>42349</v>
      </c>
      <c r="F1833" s="21" t="s">
        <v>108</v>
      </c>
      <c r="G1833" s="21" t="s">
        <v>931</v>
      </c>
      <c r="H1833" s="21">
        <v>15</v>
      </c>
      <c r="I1833" s="21" t="s">
        <v>29</v>
      </c>
      <c r="J1833" s="23">
        <v>27760</v>
      </c>
      <c r="K1833" s="24">
        <v>1976</v>
      </c>
      <c r="L1833" s="21" t="s">
        <v>100</v>
      </c>
      <c r="M1833" s="21" t="s">
        <v>151</v>
      </c>
      <c r="N1833" s="21" t="s">
        <v>5167</v>
      </c>
      <c r="O1833" s="21" t="s">
        <v>101</v>
      </c>
      <c r="P1833" s="21" t="s">
        <v>13</v>
      </c>
      <c r="Q1833" s="21" t="s">
        <v>30</v>
      </c>
      <c r="R1833" s="21" t="s">
        <v>102</v>
      </c>
      <c r="S1833" s="25">
        <v>20</v>
      </c>
      <c r="T1833" s="25">
        <v>20</v>
      </c>
      <c r="U1833" s="25" t="s">
        <v>101</v>
      </c>
      <c r="V1833" s="21" t="s">
        <v>103</v>
      </c>
      <c r="W1833" s="21" t="s">
        <v>5177</v>
      </c>
      <c r="X1833" s="21" t="s">
        <v>111</v>
      </c>
      <c r="Y1833" s="26" t="s">
        <v>106</v>
      </c>
    </row>
    <row r="1834" spans="2:25" ht="13.8" x14ac:dyDescent="0.25">
      <c r="B1834" s="20" t="s">
        <v>5160</v>
      </c>
      <c r="C1834" s="21" t="s">
        <v>929</v>
      </c>
      <c r="D1834" s="21" t="s">
        <v>5161</v>
      </c>
      <c r="E1834" s="22">
        <v>42349</v>
      </c>
      <c r="F1834" s="21" t="s">
        <v>108</v>
      </c>
      <c r="G1834" s="21" t="s">
        <v>931</v>
      </c>
      <c r="H1834" s="21">
        <v>15</v>
      </c>
      <c r="I1834" s="21" t="s">
        <v>29</v>
      </c>
      <c r="J1834" s="23">
        <v>43089</v>
      </c>
      <c r="K1834" s="24">
        <v>2017</v>
      </c>
      <c r="L1834" s="21" t="s">
        <v>100</v>
      </c>
      <c r="M1834" s="21" t="s">
        <v>151</v>
      </c>
      <c r="N1834" s="21" t="s">
        <v>5167</v>
      </c>
      <c r="O1834" s="21" t="s">
        <v>101</v>
      </c>
      <c r="P1834" s="21" t="s">
        <v>13</v>
      </c>
      <c r="Q1834" s="21" t="s">
        <v>30</v>
      </c>
      <c r="R1834" s="21" t="s">
        <v>102</v>
      </c>
      <c r="S1834" s="25">
        <v>9.3759999999999994</v>
      </c>
      <c r="T1834" s="25">
        <v>9.3759999999999994</v>
      </c>
      <c r="U1834" s="25" t="s">
        <v>101</v>
      </c>
      <c r="V1834" s="21" t="s">
        <v>118</v>
      </c>
      <c r="W1834" s="21" t="s">
        <v>5177</v>
      </c>
      <c r="X1834" s="21" t="s">
        <v>111</v>
      </c>
      <c r="Y1834" s="26" t="s">
        <v>106</v>
      </c>
    </row>
    <row r="1835" spans="2:25" ht="13.8" x14ac:dyDescent="0.25">
      <c r="B1835" s="20" t="s">
        <v>107</v>
      </c>
      <c r="C1835" s="21" t="s">
        <v>5800</v>
      </c>
      <c r="D1835" s="21" t="s">
        <v>5730</v>
      </c>
      <c r="E1835" s="22">
        <v>42289</v>
      </c>
      <c r="F1835" s="21" t="s">
        <v>108</v>
      </c>
      <c r="G1835" s="21" t="s">
        <v>109</v>
      </c>
      <c r="H1835" s="21">
        <v>28</v>
      </c>
      <c r="I1835" s="21" t="s">
        <v>29</v>
      </c>
      <c r="J1835" s="23">
        <v>21020</v>
      </c>
      <c r="K1835" s="24">
        <v>1957</v>
      </c>
      <c r="L1835" s="21" t="s">
        <v>100</v>
      </c>
      <c r="M1835" s="21" t="s">
        <v>16</v>
      </c>
      <c r="N1835" s="21" t="s">
        <v>110</v>
      </c>
      <c r="O1835" s="21" t="s">
        <v>101</v>
      </c>
      <c r="P1835" s="21" t="s">
        <v>16</v>
      </c>
      <c r="Q1835" s="21" t="s">
        <v>30</v>
      </c>
      <c r="R1835" s="21" t="s">
        <v>102</v>
      </c>
      <c r="S1835" s="25">
        <v>12</v>
      </c>
      <c r="T1835" s="25">
        <v>5.5</v>
      </c>
      <c r="U1835" s="25" t="s">
        <v>101</v>
      </c>
      <c r="V1835" s="21" t="s">
        <v>103</v>
      </c>
      <c r="W1835" s="21" t="s">
        <v>5177</v>
      </c>
      <c r="X1835" s="21" t="s">
        <v>111</v>
      </c>
      <c r="Y1835" s="26" t="s">
        <v>112</v>
      </c>
    </row>
    <row r="1836" spans="2:25" ht="13.8" x14ac:dyDescent="0.25">
      <c r="B1836" s="20" t="s">
        <v>113</v>
      </c>
      <c r="C1836" s="21" t="s">
        <v>5800</v>
      </c>
      <c r="D1836" s="21" t="s">
        <v>5731</v>
      </c>
      <c r="E1836" s="22">
        <v>42289</v>
      </c>
      <c r="F1836" s="21" t="s">
        <v>108</v>
      </c>
      <c r="G1836" s="21" t="s">
        <v>109</v>
      </c>
      <c r="H1836" s="21">
        <v>28</v>
      </c>
      <c r="I1836" s="21" t="s">
        <v>29</v>
      </c>
      <c r="J1836" s="23">
        <v>23172</v>
      </c>
      <c r="K1836" s="24">
        <v>1963</v>
      </c>
      <c r="L1836" s="21" t="s">
        <v>100</v>
      </c>
      <c r="M1836" s="21" t="s">
        <v>16</v>
      </c>
      <c r="N1836" s="21" t="s">
        <v>110</v>
      </c>
      <c r="O1836" s="21" t="s">
        <v>101</v>
      </c>
      <c r="P1836" s="21" t="s">
        <v>16</v>
      </c>
      <c r="Q1836" s="21" t="s">
        <v>30</v>
      </c>
      <c r="R1836" s="21" t="s">
        <v>102</v>
      </c>
      <c r="S1836" s="25">
        <v>17</v>
      </c>
      <c r="T1836" s="25">
        <v>5.5</v>
      </c>
      <c r="U1836" s="25" t="s">
        <v>101</v>
      </c>
      <c r="V1836" s="21" t="s">
        <v>103</v>
      </c>
      <c r="W1836" s="21" t="s">
        <v>5177</v>
      </c>
      <c r="X1836" s="21" t="s">
        <v>111</v>
      </c>
      <c r="Y1836" s="26" t="s">
        <v>112</v>
      </c>
    </row>
    <row r="1837" spans="2:25" ht="13.8" x14ac:dyDescent="0.25">
      <c r="B1837" s="20" t="s">
        <v>4458</v>
      </c>
      <c r="C1837" s="21" t="s">
        <v>4459</v>
      </c>
      <c r="D1837" s="21" t="s">
        <v>4460</v>
      </c>
      <c r="E1837" s="22">
        <v>42275</v>
      </c>
      <c r="F1837" s="21" t="s">
        <v>108</v>
      </c>
      <c r="G1837" s="21" t="s">
        <v>4461</v>
      </c>
      <c r="H1837" s="21">
        <v>32</v>
      </c>
      <c r="I1837" s="21" t="s">
        <v>29</v>
      </c>
      <c r="J1837" s="23">
        <v>43073</v>
      </c>
      <c r="K1837" s="24">
        <v>2017</v>
      </c>
      <c r="L1837" s="21" t="s">
        <v>100</v>
      </c>
      <c r="M1837" s="21" t="s">
        <v>16</v>
      </c>
      <c r="N1837" s="21" t="s">
        <v>110</v>
      </c>
      <c r="O1837" s="21" t="s">
        <v>101</v>
      </c>
      <c r="P1837" s="21" t="s">
        <v>16</v>
      </c>
      <c r="Q1837" s="21" t="s">
        <v>30</v>
      </c>
      <c r="R1837" s="21" t="s">
        <v>102</v>
      </c>
      <c r="S1837" s="25">
        <v>2.6789999999999998</v>
      </c>
      <c r="T1837" s="25">
        <v>2.6190000000000002</v>
      </c>
      <c r="U1837" s="25" t="s">
        <v>101</v>
      </c>
      <c r="V1837" s="21" t="s">
        <v>160</v>
      </c>
      <c r="W1837" s="21" t="s">
        <v>152</v>
      </c>
      <c r="X1837" s="21" t="s">
        <v>111</v>
      </c>
      <c r="Y1837" s="26" t="s">
        <v>106</v>
      </c>
    </row>
    <row r="1838" spans="2:25" ht="13.8" x14ac:dyDescent="0.25">
      <c r="B1838" s="20" t="s">
        <v>4462</v>
      </c>
      <c r="C1838" s="21" t="s">
        <v>4459</v>
      </c>
      <c r="D1838" s="21" t="s">
        <v>4463</v>
      </c>
      <c r="E1838" s="22">
        <v>42275</v>
      </c>
      <c r="F1838" s="21" t="s">
        <v>108</v>
      </c>
      <c r="G1838" s="21" t="s">
        <v>4461</v>
      </c>
      <c r="H1838" s="21">
        <v>32</v>
      </c>
      <c r="I1838" s="21" t="s">
        <v>29</v>
      </c>
      <c r="J1838" s="23">
        <v>38716</v>
      </c>
      <c r="K1838" s="24">
        <v>2005</v>
      </c>
      <c r="L1838" s="21" t="s">
        <v>100</v>
      </c>
      <c r="M1838" s="21" t="s">
        <v>16</v>
      </c>
      <c r="N1838" s="21" t="s">
        <v>110</v>
      </c>
      <c r="O1838" s="21" t="s">
        <v>101</v>
      </c>
      <c r="P1838" s="21" t="s">
        <v>16</v>
      </c>
      <c r="Q1838" s="21" t="s">
        <v>30</v>
      </c>
      <c r="R1838" s="21" t="s">
        <v>102</v>
      </c>
      <c r="S1838" s="25">
        <v>30</v>
      </c>
      <c r="T1838" s="25">
        <v>29.2</v>
      </c>
      <c r="U1838" s="25" t="s">
        <v>101</v>
      </c>
      <c r="V1838" s="21" t="s">
        <v>103</v>
      </c>
      <c r="W1838" s="21" t="s">
        <v>152</v>
      </c>
      <c r="X1838" s="21" t="s">
        <v>111</v>
      </c>
      <c r="Y1838" s="26" t="s">
        <v>106</v>
      </c>
    </row>
    <row r="1839" spans="2:25" ht="13.8" x14ac:dyDescent="0.25">
      <c r="B1839" s="20" t="s">
        <v>4464</v>
      </c>
      <c r="C1839" s="21" t="s">
        <v>4459</v>
      </c>
      <c r="D1839" s="21" t="s">
        <v>1307</v>
      </c>
      <c r="E1839" s="22">
        <v>42275</v>
      </c>
      <c r="F1839" s="21" t="s">
        <v>108</v>
      </c>
      <c r="G1839" s="21" t="s">
        <v>4461</v>
      </c>
      <c r="H1839" s="21">
        <v>32</v>
      </c>
      <c r="I1839" s="21" t="s">
        <v>29</v>
      </c>
      <c r="J1839" s="23">
        <v>38716</v>
      </c>
      <c r="K1839" s="24">
        <v>2005</v>
      </c>
      <c r="L1839" s="21" t="s">
        <v>100</v>
      </c>
      <c r="M1839" s="21" t="s">
        <v>16</v>
      </c>
      <c r="N1839" s="21" t="s">
        <v>110</v>
      </c>
      <c r="O1839" s="21" t="s">
        <v>101</v>
      </c>
      <c r="P1839" s="21" t="s">
        <v>16</v>
      </c>
      <c r="Q1839" s="21" t="s">
        <v>30</v>
      </c>
      <c r="R1839" s="21" t="s">
        <v>102</v>
      </c>
      <c r="S1839" s="25">
        <v>28.5</v>
      </c>
      <c r="T1839" s="25">
        <v>27.6</v>
      </c>
      <c r="U1839" s="25" t="s">
        <v>101</v>
      </c>
      <c r="V1839" s="21" t="s">
        <v>121</v>
      </c>
      <c r="W1839" s="21" t="s">
        <v>152</v>
      </c>
      <c r="X1839" s="21" t="s">
        <v>111</v>
      </c>
      <c r="Y1839" s="26" t="s">
        <v>106</v>
      </c>
    </row>
    <row r="1840" spans="2:25" ht="13.8" x14ac:dyDescent="0.25">
      <c r="B1840" s="20" t="s">
        <v>4465</v>
      </c>
      <c r="C1840" s="21" t="s">
        <v>4459</v>
      </c>
      <c r="D1840" s="21" t="s">
        <v>1312</v>
      </c>
      <c r="E1840" s="22">
        <v>42275</v>
      </c>
      <c r="F1840" s="21" t="s">
        <v>108</v>
      </c>
      <c r="G1840" s="21" t="s">
        <v>4461</v>
      </c>
      <c r="H1840" s="21">
        <v>32</v>
      </c>
      <c r="I1840" s="21" t="s">
        <v>29</v>
      </c>
      <c r="J1840" s="23">
        <v>38716</v>
      </c>
      <c r="K1840" s="24">
        <v>2005</v>
      </c>
      <c r="L1840" s="21" t="s">
        <v>100</v>
      </c>
      <c r="M1840" s="21" t="s">
        <v>16</v>
      </c>
      <c r="N1840" s="21" t="s">
        <v>110</v>
      </c>
      <c r="O1840" s="21" t="s">
        <v>101</v>
      </c>
      <c r="P1840" s="21" t="s">
        <v>16</v>
      </c>
      <c r="Q1840" s="21" t="s">
        <v>30</v>
      </c>
      <c r="R1840" s="21" t="s">
        <v>102</v>
      </c>
      <c r="S1840" s="25">
        <v>28.5</v>
      </c>
      <c r="T1840" s="25">
        <v>27.6</v>
      </c>
      <c r="U1840" s="25" t="s">
        <v>101</v>
      </c>
      <c r="V1840" s="21" t="s">
        <v>121</v>
      </c>
      <c r="W1840" s="21" t="s">
        <v>152</v>
      </c>
      <c r="X1840" s="21" t="s">
        <v>111</v>
      </c>
      <c r="Y1840" s="26" t="s">
        <v>106</v>
      </c>
    </row>
    <row r="1841" spans="2:25" ht="13.8" x14ac:dyDescent="0.25">
      <c r="B1841" s="20" t="s">
        <v>2984</v>
      </c>
      <c r="C1841" s="21" t="s">
        <v>5928</v>
      </c>
      <c r="D1841" s="21" t="s">
        <v>2985</v>
      </c>
      <c r="E1841" s="22">
        <v>97080</v>
      </c>
      <c r="F1841" s="21" t="s">
        <v>2986</v>
      </c>
      <c r="G1841" s="21" t="s">
        <v>2987</v>
      </c>
      <c r="H1841" s="21">
        <v>1</v>
      </c>
      <c r="I1841" s="21" t="s">
        <v>38</v>
      </c>
      <c r="J1841" s="23">
        <v>34268</v>
      </c>
      <c r="K1841" s="24">
        <v>1993</v>
      </c>
      <c r="L1841" s="21" t="s">
        <v>100</v>
      </c>
      <c r="M1841" s="21" t="s">
        <v>16</v>
      </c>
      <c r="N1841" s="21" t="s">
        <v>110</v>
      </c>
      <c r="O1841" s="21" t="s">
        <v>101</v>
      </c>
      <c r="P1841" s="21" t="s">
        <v>16</v>
      </c>
      <c r="Q1841" s="21" t="s">
        <v>30</v>
      </c>
      <c r="R1841" s="21" t="s">
        <v>102</v>
      </c>
      <c r="S1841" s="25">
        <v>25.5</v>
      </c>
      <c r="T1841" s="25">
        <v>25</v>
      </c>
      <c r="U1841" s="25" t="s">
        <v>101</v>
      </c>
      <c r="V1841" s="21" t="s">
        <v>103</v>
      </c>
      <c r="W1841" s="21" t="s">
        <v>152</v>
      </c>
      <c r="X1841" s="21" t="s">
        <v>2988</v>
      </c>
      <c r="Y1841" s="26" t="s">
        <v>112</v>
      </c>
    </row>
    <row r="1842" spans="2:25" ht="13.8" x14ac:dyDescent="0.25">
      <c r="B1842" s="20" t="s">
        <v>2989</v>
      </c>
      <c r="C1842" s="21" t="s">
        <v>5928</v>
      </c>
      <c r="D1842" s="21" t="s">
        <v>2990</v>
      </c>
      <c r="E1842" s="22">
        <v>97080</v>
      </c>
      <c r="F1842" s="21" t="s">
        <v>2986</v>
      </c>
      <c r="G1842" s="21" t="s">
        <v>2987</v>
      </c>
      <c r="H1842" s="21">
        <v>1</v>
      </c>
      <c r="I1842" s="21" t="s">
        <v>38</v>
      </c>
      <c r="J1842" s="23">
        <v>26214</v>
      </c>
      <c r="K1842" s="24">
        <v>1971</v>
      </c>
      <c r="L1842" s="21" t="s">
        <v>100</v>
      </c>
      <c r="M1842" s="21" t="s">
        <v>16</v>
      </c>
      <c r="N1842" s="21" t="s">
        <v>110</v>
      </c>
      <c r="O1842" s="21" t="s">
        <v>101</v>
      </c>
      <c r="P1842" s="21" t="s">
        <v>16</v>
      </c>
      <c r="Q1842" s="21" t="s">
        <v>30</v>
      </c>
      <c r="R1842" s="21" t="s">
        <v>102</v>
      </c>
      <c r="S1842" s="25">
        <v>23.5</v>
      </c>
      <c r="T1842" s="25">
        <v>23</v>
      </c>
      <c r="U1842" s="25" t="s">
        <v>101</v>
      </c>
      <c r="V1842" s="21" t="s">
        <v>103</v>
      </c>
      <c r="W1842" s="21" t="s">
        <v>152</v>
      </c>
      <c r="X1842" s="21" t="s">
        <v>2988</v>
      </c>
      <c r="Y1842" s="26" t="s">
        <v>112</v>
      </c>
    </row>
    <row r="1843" spans="2:25" ht="13.8" x14ac:dyDescent="0.25">
      <c r="B1843" s="20" t="s">
        <v>5081</v>
      </c>
      <c r="C1843" s="21" t="s">
        <v>5928</v>
      </c>
      <c r="D1843" s="21" t="s">
        <v>5082</v>
      </c>
      <c r="E1843" s="22">
        <v>97080</v>
      </c>
      <c r="F1843" s="21" t="s">
        <v>2986</v>
      </c>
      <c r="G1843" s="21" t="s">
        <v>2987</v>
      </c>
      <c r="H1843" s="21">
        <v>1</v>
      </c>
      <c r="I1843" s="21" t="s">
        <v>38</v>
      </c>
      <c r="J1843" s="23">
        <v>44512</v>
      </c>
      <c r="K1843" s="24">
        <v>2021</v>
      </c>
      <c r="L1843" s="21" t="s">
        <v>100</v>
      </c>
      <c r="M1843" s="21" t="s">
        <v>16</v>
      </c>
      <c r="N1843" s="21" t="s">
        <v>110</v>
      </c>
      <c r="O1843" s="21" t="s">
        <v>101</v>
      </c>
      <c r="P1843" s="21" t="s">
        <v>16</v>
      </c>
      <c r="Q1843" s="21" t="s">
        <v>30</v>
      </c>
      <c r="R1843" s="21" t="s">
        <v>102</v>
      </c>
      <c r="S1843" s="25">
        <v>20.5</v>
      </c>
      <c r="T1843" s="25">
        <v>20.5</v>
      </c>
      <c r="U1843" s="25" t="s">
        <v>101</v>
      </c>
      <c r="V1843" s="21" t="s">
        <v>238</v>
      </c>
      <c r="W1843" s="21" t="s">
        <v>152</v>
      </c>
      <c r="X1843" s="21" t="s">
        <v>2988</v>
      </c>
      <c r="Y1843" s="26" t="s">
        <v>112</v>
      </c>
    </row>
    <row r="1844" spans="2:25" ht="13.8" x14ac:dyDescent="0.25">
      <c r="B1844" s="20" t="s">
        <v>2991</v>
      </c>
      <c r="C1844" s="21" t="s">
        <v>5928</v>
      </c>
      <c r="D1844" s="21" t="s">
        <v>2992</v>
      </c>
      <c r="E1844" s="22">
        <v>97080</v>
      </c>
      <c r="F1844" s="21" t="s">
        <v>2986</v>
      </c>
      <c r="G1844" s="21" t="s">
        <v>2987</v>
      </c>
      <c r="H1844" s="21">
        <v>1</v>
      </c>
      <c r="I1844" s="21" t="s">
        <v>38</v>
      </c>
      <c r="J1844" s="23">
        <v>38404</v>
      </c>
      <c r="K1844" s="24">
        <v>2005</v>
      </c>
      <c r="L1844" s="21" t="s">
        <v>100</v>
      </c>
      <c r="M1844" s="21" t="s">
        <v>16</v>
      </c>
      <c r="N1844" s="21" t="s">
        <v>110</v>
      </c>
      <c r="O1844" s="21" t="s">
        <v>101</v>
      </c>
      <c r="P1844" s="21" t="s">
        <v>16</v>
      </c>
      <c r="Q1844" s="21" t="s">
        <v>30</v>
      </c>
      <c r="R1844" s="21" t="s">
        <v>102</v>
      </c>
      <c r="S1844" s="25">
        <v>51.5</v>
      </c>
      <c r="T1844" s="25">
        <v>51</v>
      </c>
      <c r="U1844" s="25" t="s">
        <v>101</v>
      </c>
      <c r="V1844" s="21" t="s">
        <v>121</v>
      </c>
      <c r="W1844" s="21" t="s">
        <v>152</v>
      </c>
      <c r="X1844" s="21" t="s">
        <v>2988</v>
      </c>
      <c r="Y1844" s="26" t="s">
        <v>6045</v>
      </c>
    </row>
    <row r="1845" spans="2:25" ht="13.8" x14ac:dyDescent="0.25">
      <c r="B1845" s="20" t="s">
        <v>2993</v>
      </c>
      <c r="C1845" s="21" t="s">
        <v>5928</v>
      </c>
      <c r="D1845" s="21" t="s">
        <v>2994</v>
      </c>
      <c r="E1845" s="22">
        <v>97080</v>
      </c>
      <c r="F1845" s="21" t="s">
        <v>2986</v>
      </c>
      <c r="G1845" s="21" t="s">
        <v>2987</v>
      </c>
      <c r="H1845" s="21">
        <v>1</v>
      </c>
      <c r="I1845" s="21" t="s">
        <v>38</v>
      </c>
      <c r="J1845" s="23">
        <v>39857</v>
      </c>
      <c r="K1845" s="24">
        <v>2009</v>
      </c>
      <c r="L1845" s="21" t="s">
        <v>100</v>
      </c>
      <c r="M1845" s="21" t="s">
        <v>16</v>
      </c>
      <c r="N1845" s="21" t="s">
        <v>110</v>
      </c>
      <c r="O1845" s="21" t="s">
        <v>101</v>
      </c>
      <c r="P1845" s="21" t="s">
        <v>16</v>
      </c>
      <c r="Q1845" s="21" t="s">
        <v>30</v>
      </c>
      <c r="R1845" s="21" t="s">
        <v>102</v>
      </c>
      <c r="S1845" s="25">
        <v>30.5</v>
      </c>
      <c r="T1845" s="25">
        <v>30</v>
      </c>
      <c r="U1845" s="25" t="s">
        <v>101</v>
      </c>
      <c r="V1845" s="21" t="s">
        <v>121</v>
      </c>
      <c r="W1845" s="21" t="s">
        <v>152</v>
      </c>
      <c r="X1845" s="21" t="s">
        <v>2988</v>
      </c>
      <c r="Y1845" s="26" t="s">
        <v>6045</v>
      </c>
    </row>
    <row r="1846" spans="2:25" ht="13.8" x14ac:dyDescent="0.25">
      <c r="B1846" s="20" t="s">
        <v>4467</v>
      </c>
      <c r="C1846" s="21" t="s">
        <v>4468</v>
      </c>
      <c r="D1846" s="21" t="s">
        <v>4469</v>
      </c>
      <c r="E1846" s="22">
        <v>97076</v>
      </c>
      <c r="F1846" s="21" t="s">
        <v>2986</v>
      </c>
      <c r="G1846" s="21" t="s">
        <v>4470</v>
      </c>
      <c r="H1846" s="21">
        <v>31</v>
      </c>
      <c r="I1846" s="21" t="s">
        <v>38</v>
      </c>
      <c r="J1846" s="23">
        <v>30837</v>
      </c>
      <c r="K1846" s="24">
        <v>1984</v>
      </c>
      <c r="L1846" s="21" t="s">
        <v>100</v>
      </c>
      <c r="M1846" s="21" t="s">
        <v>151</v>
      </c>
      <c r="N1846" s="21" t="s">
        <v>5167</v>
      </c>
      <c r="O1846" s="21" t="s">
        <v>101</v>
      </c>
      <c r="P1846" s="21" t="s">
        <v>13</v>
      </c>
      <c r="Q1846" s="21" t="s">
        <v>30</v>
      </c>
      <c r="R1846" s="21" t="s">
        <v>102</v>
      </c>
      <c r="S1846" s="25">
        <v>11.5</v>
      </c>
      <c r="T1846" s="25">
        <v>8.6999999999999993</v>
      </c>
      <c r="U1846" s="25" t="s">
        <v>101</v>
      </c>
      <c r="V1846" s="21" t="s">
        <v>103</v>
      </c>
      <c r="W1846" s="21" t="s">
        <v>5177</v>
      </c>
      <c r="X1846" s="21" t="s">
        <v>2988</v>
      </c>
      <c r="Y1846" s="26" t="s">
        <v>112</v>
      </c>
    </row>
    <row r="1847" spans="2:25" ht="13.8" x14ac:dyDescent="0.25">
      <c r="B1847" s="20" t="s">
        <v>4471</v>
      </c>
      <c r="C1847" s="21" t="s">
        <v>4468</v>
      </c>
      <c r="D1847" s="21" t="s">
        <v>4472</v>
      </c>
      <c r="E1847" s="22">
        <v>97076</v>
      </c>
      <c r="F1847" s="21" t="s">
        <v>2986</v>
      </c>
      <c r="G1847" s="21" t="s">
        <v>4470</v>
      </c>
      <c r="H1847" s="21">
        <v>31</v>
      </c>
      <c r="I1847" s="21" t="s">
        <v>38</v>
      </c>
      <c r="J1847" s="23">
        <v>36108</v>
      </c>
      <c r="K1847" s="24">
        <v>1998</v>
      </c>
      <c r="L1847" s="21" t="s">
        <v>100</v>
      </c>
      <c r="M1847" s="21" t="s">
        <v>151</v>
      </c>
      <c r="N1847" s="21" t="s">
        <v>5167</v>
      </c>
      <c r="O1847" s="21" t="s">
        <v>101</v>
      </c>
      <c r="P1847" s="21" t="s">
        <v>13</v>
      </c>
      <c r="Q1847" s="21" t="s">
        <v>30</v>
      </c>
      <c r="R1847" s="21" t="s">
        <v>102</v>
      </c>
      <c r="S1847" s="25">
        <v>16</v>
      </c>
      <c r="T1847" s="25">
        <v>12</v>
      </c>
      <c r="U1847" s="25" t="s">
        <v>101</v>
      </c>
      <c r="V1847" s="21" t="s">
        <v>103</v>
      </c>
      <c r="W1847" s="21" t="s">
        <v>5177</v>
      </c>
      <c r="X1847" s="21" t="s">
        <v>2988</v>
      </c>
      <c r="Y1847" s="26" t="s">
        <v>112</v>
      </c>
    </row>
    <row r="1848" spans="2:25" ht="13.8" x14ac:dyDescent="0.25">
      <c r="B1848" s="20" t="s">
        <v>649</v>
      </c>
      <c r="C1848" s="21" t="s">
        <v>650</v>
      </c>
      <c r="D1848" s="21" t="s">
        <v>651</v>
      </c>
      <c r="E1848" s="22">
        <v>6712</v>
      </c>
      <c r="F1848" s="21" t="s">
        <v>652</v>
      </c>
      <c r="G1848" s="21" t="s">
        <v>653</v>
      </c>
      <c r="H1848" s="21">
        <v>54</v>
      </c>
      <c r="I1848" s="21" t="s">
        <v>37</v>
      </c>
      <c r="J1848" s="23">
        <v>37987</v>
      </c>
      <c r="K1848" s="24">
        <v>2004</v>
      </c>
      <c r="L1848" s="21" t="s">
        <v>100</v>
      </c>
      <c r="M1848" s="21" t="s">
        <v>16</v>
      </c>
      <c r="N1848" s="21" t="s">
        <v>5171</v>
      </c>
      <c r="O1848" s="21" t="s">
        <v>101</v>
      </c>
      <c r="P1848" s="21" t="s">
        <v>16</v>
      </c>
      <c r="Q1848" s="21" t="s">
        <v>30</v>
      </c>
      <c r="R1848" s="21" t="s">
        <v>102</v>
      </c>
      <c r="S1848" s="25">
        <v>20.273</v>
      </c>
      <c r="T1848" s="25">
        <v>17.773</v>
      </c>
      <c r="U1848" s="25" t="s">
        <v>101</v>
      </c>
      <c r="V1848" s="21" t="s">
        <v>118</v>
      </c>
      <c r="W1848" s="21" t="s">
        <v>5177</v>
      </c>
      <c r="X1848" s="21" t="s">
        <v>398</v>
      </c>
      <c r="Y1848" s="26" t="s">
        <v>106</v>
      </c>
    </row>
    <row r="1849" spans="2:25" ht="13.8" x14ac:dyDescent="0.25">
      <c r="B1849" s="20" t="s">
        <v>4473</v>
      </c>
      <c r="C1849" s="21" t="s">
        <v>3950</v>
      </c>
      <c r="D1849" s="21" t="s">
        <v>4474</v>
      </c>
      <c r="E1849" s="22">
        <v>6712</v>
      </c>
      <c r="F1849" s="21" t="s">
        <v>652</v>
      </c>
      <c r="G1849" s="21" t="s">
        <v>653</v>
      </c>
      <c r="H1849" s="21">
        <v>54</v>
      </c>
      <c r="I1849" s="21" t="s">
        <v>37</v>
      </c>
      <c r="J1849" s="23">
        <v>34182</v>
      </c>
      <c r="K1849" s="24">
        <v>1993</v>
      </c>
      <c r="L1849" s="21" t="s">
        <v>100</v>
      </c>
      <c r="M1849" s="21" t="s">
        <v>90</v>
      </c>
      <c r="N1849" s="21" t="s">
        <v>5171</v>
      </c>
      <c r="O1849" s="21" t="s">
        <v>101</v>
      </c>
      <c r="P1849" s="21" t="s">
        <v>90</v>
      </c>
      <c r="Q1849" s="21" t="s">
        <v>30</v>
      </c>
      <c r="R1849" s="21" t="s">
        <v>102</v>
      </c>
      <c r="S1849" s="25">
        <v>19.350000000000001</v>
      </c>
      <c r="T1849" s="25">
        <v>16.850000000000001</v>
      </c>
      <c r="U1849" s="25" t="s">
        <v>101</v>
      </c>
      <c r="V1849" s="21" t="s">
        <v>238</v>
      </c>
      <c r="W1849" s="21" t="s">
        <v>5177</v>
      </c>
      <c r="X1849" s="21" t="s">
        <v>398</v>
      </c>
      <c r="Y1849" s="26" t="s">
        <v>178</v>
      </c>
    </row>
    <row r="1850" spans="2:25" ht="13.8" x14ac:dyDescent="0.25">
      <c r="B1850" s="20" t="s">
        <v>4500</v>
      </c>
      <c r="C1850" s="21" t="s">
        <v>3950</v>
      </c>
      <c r="D1850" s="21" t="s">
        <v>4501</v>
      </c>
      <c r="E1850" s="22">
        <v>6712</v>
      </c>
      <c r="F1850" s="21" t="s">
        <v>652</v>
      </c>
      <c r="G1850" s="21" t="s">
        <v>653</v>
      </c>
      <c r="H1850" s="21">
        <v>54</v>
      </c>
      <c r="I1850" s="21" t="s">
        <v>37</v>
      </c>
      <c r="J1850" s="23">
        <v>42727</v>
      </c>
      <c r="K1850" s="24">
        <v>2016</v>
      </c>
      <c r="L1850" s="21" t="s">
        <v>100</v>
      </c>
      <c r="M1850" s="21" t="s">
        <v>90</v>
      </c>
      <c r="N1850" s="21" t="s">
        <v>5171</v>
      </c>
      <c r="O1850" s="21" t="s">
        <v>101</v>
      </c>
      <c r="P1850" s="21" t="s">
        <v>90</v>
      </c>
      <c r="Q1850" s="21" t="s">
        <v>30</v>
      </c>
      <c r="R1850" s="21" t="s">
        <v>102</v>
      </c>
      <c r="S1850" s="25">
        <v>5.8040000000000003</v>
      </c>
      <c r="T1850" s="25">
        <v>5.641</v>
      </c>
      <c r="U1850" s="25" t="s">
        <v>101</v>
      </c>
      <c r="V1850" s="21" t="s">
        <v>118</v>
      </c>
      <c r="W1850" s="21" t="s">
        <v>5177</v>
      </c>
      <c r="X1850" s="21" t="s">
        <v>398</v>
      </c>
      <c r="Y1850" s="26" t="s">
        <v>106</v>
      </c>
    </row>
    <row r="1851" spans="2:25" ht="13.8" x14ac:dyDescent="0.25">
      <c r="B1851" s="20" t="s">
        <v>4475</v>
      </c>
      <c r="C1851" s="21" t="s">
        <v>4476</v>
      </c>
      <c r="D1851" s="21" t="s">
        <v>4477</v>
      </c>
      <c r="E1851" s="22">
        <v>98544</v>
      </c>
      <c r="F1851" s="21" t="s">
        <v>4478</v>
      </c>
      <c r="G1851" s="21" t="s">
        <v>4479</v>
      </c>
      <c r="H1851" s="21">
        <v>15</v>
      </c>
      <c r="I1851" s="21" t="s">
        <v>40</v>
      </c>
      <c r="J1851" s="23">
        <v>39370</v>
      </c>
      <c r="K1851" s="24">
        <v>2007</v>
      </c>
      <c r="L1851" s="21" t="s">
        <v>100</v>
      </c>
      <c r="M1851" s="21" t="s">
        <v>151</v>
      </c>
      <c r="N1851" s="21" t="s">
        <v>5167</v>
      </c>
      <c r="O1851" s="21" t="s">
        <v>101</v>
      </c>
      <c r="P1851" s="21" t="s">
        <v>13</v>
      </c>
      <c r="Q1851" s="21" t="s">
        <v>30</v>
      </c>
      <c r="R1851" s="21" t="s">
        <v>102</v>
      </c>
      <c r="S1851" s="25">
        <v>13.7</v>
      </c>
      <c r="T1851" s="25">
        <v>12.1</v>
      </c>
      <c r="U1851" s="25" t="s">
        <v>101</v>
      </c>
      <c r="V1851" s="21" t="s">
        <v>103</v>
      </c>
      <c r="W1851" s="21" t="s">
        <v>5177</v>
      </c>
      <c r="X1851" s="21" t="s">
        <v>4288</v>
      </c>
      <c r="Y1851" s="26" t="s">
        <v>112</v>
      </c>
    </row>
    <row r="1852" spans="2:25" ht="13.8" x14ac:dyDescent="0.25">
      <c r="B1852" s="20" t="s">
        <v>2995</v>
      </c>
      <c r="C1852" s="21" t="s">
        <v>1847</v>
      </c>
      <c r="D1852" s="21" t="s">
        <v>2996</v>
      </c>
      <c r="E1852" s="22">
        <v>54492</v>
      </c>
      <c r="F1852" s="21" t="s">
        <v>2997</v>
      </c>
      <c r="G1852" s="21" t="s">
        <v>2998</v>
      </c>
      <c r="H1852" s="21">
        <v>1</v>
      </c>
      <c r="I1852" s="21" t="s">
        <v>36</v>
      </c>
      <c r="J1852" s="23">
        <v>23377</v>
      </c>
      <c r="K1852" s="24">
        <v>1964</v>
      </c>
      <c r="L1852" s="21" t="s">
        <v>100</v>
      </c>
      <c r="M1852" s="21" t="s">
        <v>91</v>
      </c>
      <c r="N1852" s="21" t="s">
        <v>101</v>
      </c>
      <c r="O1852" s="21" t="s">
        <v>101</v>
      </c>
      <c r="P1852" s="21" t="s">
        <v>91</v>
      </c>
      <c r="Q1852" s="21" t="s">
        <v>32</v>
      </c>
      <c r="R1852" s="21" t="s">
        <v>102</v>
      </c>
      <c r="S1852" s="25">
        <v>3.4</v>
      </c>
      <c r="T1852" s="25">
        <v>3.4</v>
      </c>
      <c r="U1852" s="25" t="s">
        <v>101</v>
      </c>
      <c r="V1852" s="21" t="s">
        <v>101</v>
      </c>
      <c r="W1852" s="21" t="s">
        <v>152</v>
      </c>
      <c r="X1852" s="21" t="s">
        <v>378</v>
      </c>
      <c r="Y1852" s="26" t="s">
        <v>112</v>
      </c>
    </row>
    <row r="1853" spans="2:25" ht="13.8" x14ac:dyDescent="0.25">
      <c r="B1853" s="20" t="s">
        <v>2999</v>
      </c>
      <c r="C1853" s="21" t="s">
        <v>1847</v>
      </c>
      <c r="D1853" s="21" t="s">
        <v>3000</v>
      </c>
      <c r="E1853" s="22">
        <v>54492</v>
      </c>
      <c r="F1853" s="21" t="s">
        <v>2997</v>
      </c>
      <c r="G1853" s="21" t="s">
        <v>2998</v>
      </c>
      <c r="H1853" s="21">
        <v>1</v>
      </c>
      <c r="I1853" s="21" t="s">
        <v>36</v>
      </c>
      <c r="J1853" s="23">
        <v>23377</v>
      </c>
      <c r="K1853" s="24">
        <v>1964</v>
      </c>
      <c r="L1853" s="21" t="s">
        <v>100</v>
      </c>
      <c r="M1853" s="21" t="s">
        <v>91</v>
      </c>
      <c r="N1853" s="21" t="s">
        <v>101</v>
      </c>
      <c r="O1853" s="21" t="s">
        <v>101</v>
      </c>
      <c r="P1853" s="21" t="s">
        <v>91</v>
      </c>
      <c r="Q1853" s="21" t="s">
        <v>32</v>
      </c>
      <c r="R1853" s="21" t="s">
        <v>102</v>
      </c>
      <c r="S1853" s="25">
        <v>3.4</v>
      </c>
      <c r="T1853" s="25">
        <v>3.4</v>
      </c>
      <c r="U1853" s="25" t="s">
        <v>101</v>
      </c>
      <c r="V1853" s="21" t="s">
        <v>101</v>
      </c>
      <c r="W1853" s="21" t="s">
        <v>152</v>
      </c>
      <c r="X1853" s="21" t="s">
        <v>378</v>
      </c>
      <c r="Y1853" s="26" t="s">
        <v>112</v>
      </c>
    </row>
    <row r="1854" spans="2:25" ht="13.8" x14ac:dyDescent="0.25">
      <c r="B1854" s="20" t="s">
        <v>3001</v>
      </c>
      <c r="C1854" s="21" t="s">
        <v>1847</v>
      </c>
      <c r="D1854" s="21" t="s">
        <v>3002</v>
      </c>
      <c r="E1854" s="22">
        <v>54492</v>
      </c>
      <c r="F1854" s="21" t="s">
        <v>2997</v>
      </c>
      <c r="G1854" s="21" t="s">
        <v>2998</v>
      </c>
      <c r="H1854" s="21">
        <v>1</v>
      </c>
      <c r="I1854" s="21" t="s">
        <v>36</v>
      </c>
      <c r="J1854" s="23">
        <v>23377</v>
      </c>
      <c r="K1854" s="24">
        <v>1964</v>
      </c>
      <c r="L1854" s="21" t="s">
        <v>100</v>
      </c>
      <c r="M1854" s="21" t="s">
        <v>91</v>
      </c>
      <c r="N1854" s="21" t="s">
        <v>101</v>
      </c>
      <c r="O1854" s="21" t="s">
        <v>101</v>
      </c>
      <c r="P1854" s="21" t="s">
        <v>91</v>
      </c>
      <c r="Q1854" s="21" t="s">
        <v>32</v>
      </c>
      <c r="R1854" s="21" t="s">
        <v>102</v>
      </c>
      <c r="S1854" s="25">
        <v>3.4</v>
      </c>
      <c r="T1854" s="25">
        <v>3.4</v>
      </c>
      <c r="U1854" s="25" t="s">
        <v>101</v>
      </c>
      <c r="V1854" s="21" t="s">
        <v>101</v>
      </c>
      <c r="W1854" s="21" t="s">
        <v>152</v>
      </c>
      <c r="X1854" s="21" t="s">
        <v>378</v>
      </c>
      <c r="Y1854" s="26" t="s">
        <v>112</v>
      </c>
    </row>
    <row r="1855" spans="2:25" ht="13.8" x14ac:dyDescent="0.25">
      <c r="B1855" s="20" t="s">
        <v>3003</v>
      </c>
      <c r="C1855" s="21" t="s">
        <v>1847</v>
      </c>
      <c r="D1855" s="21" t="s">
        <v>3004</v>
      </c>
      <c r="E1855" s="22">
        <v>54492</v>
      </c>
      <c r="F1855" s="21" t="s">
        <v>2997</v>
      </c>
      <c r="G1855" s="21" t="s">
        <v>2998</v>
      </c>
      <c r="H1855" s="21">
        <v>1</v>
      </c>
      <c r="I1855" s="21" t="s">
        <v>36</v>
      </c>
      <c r="J1855" s="23">
        <v>23377</v>
      </c>
      <c r="K1855" s="24">
        <v>1964</v>
      </c>
      <c r="L1855" s="21" t="s">
        <v>100</v>
      </c>
      <c r="M1855" s="21" t="s">
        <v>91</v>
      </c>
      <c r="N1855" s="21" t="s">
        <v>101</v>
      </c>
      <c r="O1855" s="21" t="s">
        <v>101</v>
      </c>
      <c r="P1855" s="21" t="s">
        <v>91</v>
      </c>
      <c r="Q1855" s="21" t="s">
        <v>32</v>
      </c>
      <c r="R1855" s="21" t="s">
        <v>102</v>
      </c>
      <c r="S1855" s="25">
        <v>3.4</v>
      </c>
      <c r="T1855" s="25">
        <v>3.4</v>
      </c>
      <c r="U1855" s="25" t="s">
        <v>101</v>
      </c>
      <c r="V1855" s="21" t="s">
        <v>101</v>
      </c>
      <c r="W1855" s="21" t="s">
        <v>152</v>
      </c>
      <c r="X1855" s="21" t="s">
        <v>378</v>
      </c>
      <c r="Y1855" s="26" t="s">
        <v>112</v>
      </c>
    </row>
    <row r="1856" spans="2:25" ht="13.8" x14ac:dyDescent="0.25">
      <c r="B1856" s="20" t="s">
        <v>3005</v>
      </c>
      <c r="C1856" s="21" t="s">
        <v>2222</v>
      </c>
      <c r="D1856" s="21" t="s">
        <v>3006</v>
      </c>
      <c r="E1856" s="22">
        <v>39326</v>
      </c>
      <c r="F1856" s="21" t="s">
        <v>3007</v>
      </c>
      <c r="G1856" s="21" t="s">
        <v>3008</v>
      </c>
      <c r="H1856" s="21">
        <v>1</v>
      </c>
      <c r="I1856" s="21" t="s">
        <v>37</v>
      </c>
      <c r="J1856" s="23">
        <v>40361</v>
      </c>
      <c r="K1856" s="24">
        <v>2010</v>
      </c>
      <c r="L1856" s="21" t="s">
        <v>100</v>
      </c>
      <c r="M1856" s="21" t="s">
        <v>90</v>
      </c>
      <c r="N1856" s="21" t="s">
        <v>5171</v>
      </c>
      <c r="O1856" s="21" t="s">
        <v>101</v>
      </c>
      <c r="P1856" s="21" t="s">
        <v>90</v>
      </c>
      <c r="Q1856" s="21" t="s">
        <v>30</v>
      </c>
      <c r="R1856" s="21" t="s">
        <v>102</v>
      </c>
      <c r="S1856" s="25">
        <v>29.962</v>
      </c>
      <c r="T1856" s="25">
        <v>29.49</v>
      </c>
      <c r="U1856" s="25" t="s">
        <v>101</v>
      </c>
      <c r="V1856" s="21" t="s">
        <v>103</v>
      </c>
      <c r="W1856" s="21" t="s">
        <v>5177</v>
      </c>
      <c r="X1856" s="21" t="s">
        <v>186</v>
      </c>
      <c r="Y1856" s="26" t="s">
        <v>106</v>
      </c>
    </row>
    <row r="1857" spans="2:25" ht="13.8" x14ac:dyDescent="0.25">
      <c r="B1857" s="20" t="s">
        <v>3009</v>
      </c>
      <c r="C1857" s="21" t="s">
        <v>2222</v>
      </c>
      <c r="D1857" s="21" t="s">
        <v>3010</v>
      </c>
      <c r="E1857" s="22">
        <v>39326</v>
      </c>
      <c r="F1857" s="21" t="s">
        <v>3007</v>
      </c>
      <c r="G1857" s="21" t="s">
        <v>3008</v>
      </c>
      <c r="H1857" s="21">
        <v>1</v>
      </c>
      <c r="I1857" s="21" t="s">
        <v>37</v>
      </c>
      <c r="J1857" s="23">
        <v>29404</v>
      </c>
      <c r="K1857" s="24">
        <v>1980</v>
      </c>
      <c r="L1857" s="21" t="s">
        <v>100</v>
      </c>
      <c r="M1857" s="21" t="s">
        <v>90</v>
      </c>
      <c r="N1857" s="21" t="s">
        <v>5171</v>
      </c>
      <c r="O1857" s="21" t="s">
        <v>101</v>
      </c>
      <c r="P1857" s="21" t="s">
        <v>90</v>
      </c>
      <c r="Q1857" s="21" t="s">
        <v>30</v>
      </c>
      <c r="R1857" s="21" t="s">
        <v>102</v>
      </c>
      <c r="S1857" s="25">
        <v>18.335999999999999</v>
      </c>
      <c r="T1857" s="25">
        <v>18.100000000000001</v>
      </c>
      <c r="U1857" s="25" t="s">
        <v>101</v>
      </c>
      <c r="V1857" s="21" t="s">
        <v>103</v>
      </c>
      <c r="W1857" s="21" t="s">
        <v>5177</v>
      </c>
      <c r="X1857" s="21" t="s">
        <v>186</v>
      </c>
      <c r="Y1857" s="26" t="s">
        <v>106</v>
      </c>
    </row>
    <row r="1858" spans="2:25" ht="13.8" x14ac:dyDescent="0.25">
      <c r="B1858" s="20" t="s">
        <v>3011</v>
      </c>
      <c r="C1858" s="21" t="s">
        <v>2222</v>
      </c>
      <c r="D1858" s="21" t="s">
        <v>3012</v>
      </c>
      <c r="E1858" s="22">
        <v>39326</v>
      </c>
      <c r="F1858" s="21" t="s">
        <v>3007</v>
      </c>
      <c r="G1858" s="21" t="s">
        <v>3008</v>
      </c>
      <c r="H1858" s="21">
        <v>1</v>
      </c>
      <c r="I1858" s="21" t="s">
        <v>37</v>
      </c>
      <c r="J1858" s="23">
        <v>42918</v>
      </c>
      <c r="K1858" s="24">
        <v>2017</v>
      </c>
      <c r="L1858" s="21" t="s">
        <v>100</v>
      </c>
      <c r="M1858" s="21" t="s">
        <v>16</v>
      </c>
      <c r="N1858" s="21" t="s">
        <v>110</v>
      </c>
      <c r="O1858" s="21" t="s">
        <v>101</v>
      </c>
      <c r="P1858" s="21" t="s">
        <v>16</v>
      </c>
      <c r="Q1858" s="21" t="s">
        <v>30</v>
      </c>
      <c r="R1858" s="21" t="s">
        <v>102</v>
      </c>
      <c r="S1858" s="25">
        <v>5.5819999999999999</v>
      </c>
      <c r="T1858" s="25">
        <v>5.49</v>
      </c>
      <c r="U1858" s="25" t="s">
        <v>101</v>
      </c>
      <c r="V1858" s="21" t="s">
        <v>212</v>
      </c>
      <c r="W1858" s="21" t="s">
        <v>5177</v>
      </c>
      <c r="X1858" s="21" t="s">
        <v>186</v>
      </c>
      <c r="Y1858" s="26" t="s">
        <v>106</v>
      </c>
    </row>
    <row r="1859" spans="2:25" ht="13.8" x14ac:dyDescent="0.25">
      <c r="B1859" s="20" t="s">
        <v>5083</v>
      </c>
      <c r="C1859" s="21" t="s">
        <v>2222</v>
      </c>
      <c r="D1859" s="21" t="s">
        <v>5084</v>
      </c>
      <c r="E1859" s="22">
        <v>39326</v>
      </c>
      <c r="F1859" s="21" t="s">
        <v>3007</v>
      </c>
      <c r="G1859" s="21" t="s">
        <v>3008</v>
      </c>
      <c r="H1859" s="21">
        <v>1</v>
      </c>
      <c r="I1859" s="21" t="s">
        <v>37</v>
      </c>
      <c r="J1859" s="23">
        <v>34882</v>
      </c>
      <c r="K1859" s="24">
        <v>1995</v>
      </c>
      <c r="L1859" s="21" t="s">
        <v>100</v>
      </c>
      <c r="M1859" s="21" t="s">
        <v>16</v>
      </c>
      <c r="N1859" s="21" t="s">
        <v>110</v>
      </c>
      <c r="O1859" s="21" t="s">
        <v>101</v>
      </c>
      <c r="P1859" s="21" t="s">
        <v>16</v>
      </c>
      <c r="Q1859" s="21" t="s">
        <v>30</v>
      </c>
      <c r="R1859" s="21" t="s">
        <v>102</v>
      </c>
      <c r="S1859" s="25">
        <v>5.25</v>
      </c>
      <c r="T1859" s="25">
        <v>5.25</v>
      </c>
      <c r="U1859" s="25" t="s">
        <v>101</v>
      </c>
      <c r="V1859" s="21" t="s">
        <v>121</v>
      </c>
      <c r="W1859" s="21" t="s">
        <v>5177</v>
      </c>
      <c r="X1859" s="21" t="s">
        <v>186</v>
      </c>
      <c r="Y1859" s="26" t="s">
        <v>106</v>
      </c>
    </row>
    <row r="1860" spans="2:25" ht="13.8" x14ac:dyDescent="0.25">
      <c r="B1860" s="20" t="s">
        <v>5647</v>
      </c>
      <c r="C1860" s="21" t="s">
        <v>2222</v>
      </c>
      <c r="D1860" s="21" t="s">
        <v>5648</v>
      </c>
      <c r="E1860" s="22">
        <v>39326</v>
      </c>
      <c r="F1860" s="21" t="s">
        <v>3007</v>
      </c>
      <c r="G1860" s="21" t="s">
        <v>3008</v>
      </c>
      <c r="H1860" s="21">
        <v>1</v>
      </c>
      <c r="I1860" s="21" t="s">
        <v>37</v>
      </c>
      <c r="J1860" s="23">
        <v>34882</v>
      </c>
      <c r="K1860" s="24">
        <v>1995</v>
      </c>
      <c r="L1860" s="21" t="s">
        <v>100</v>
      </c>
      <c r="M1860" s="21" t="s">
        <v>16</v>
      </c>
      <c r="N1860" s="21" t="s">
        <v>110</v>
      </c>
      <c r="O1860" s="21" t="s">
        <v>101</v>
      </c>
      <c r="P1860" s="21" t="s">
        <v>16</v>
      </c>
      <c r="Q1860" s="21" t="s">
        <v>30</v>
      </c>
      <c r="R1860" s="21" t="s">
        <v>102</v>
      </c>
      <c r="S1860" s="25">
        <v>5.07</v>
      </c>
      <c r="T1860" s="25">
        <v>4.91</v>
      </c>
      <c r="U1860" s="25" t="s">
        <v>101</v>
      </c>
      <c r="V1860" s="21" t="s">
        <v>121</v>
      </c>
      <c r="W1860" s="21" t="s">
        <v>5177</v>
      </c>
      <c r="X1860" s="21" t="s">
        <v>186</v>
      </c>
      <c r="Y1860" s="26" t="s">
        <v>106</v>
      </c>
    </row>
    <row r="1861" spans="2:25" ht="13.8" x14ac:dyDescent="0.25">
      <c r="B1861" s="20" t="s">
        <v>3013</v>
      </c>
      <c r="C1861" s="21" t="s">
        <v>2222</v>
      </c>
      <c r="D1861" s="21" t="s">
        <v>3014</v>
      </c>
      <c r="E1861" s="22">
        <v>39326</v>
      </c>
      <c r="F1861" s="21" t="s">
        <v>3007</v>
      </c>
      <c r="G1861" s="21" t="s">
        <v>3008</v>
      </c>
      <c r="H1861" s="21">
        <v>1</v>
      </c>
      <c r="I1861" s="21" t="s">
        <v>37</v>
      </c>
      <c r="J1861" s="23">
        <v>42918</v>
      </c>
      <c r="K1861" s="24">
        <v>2017</v>
      </c>
      <c r="L1861" s="21" t="s">
        <v>100</v>
      </c>
      <c r="M1861" s="21" t="s">
        <v>16</v>
      </c>
      <c r="N1861" s="21" t="s">
        <v>110</v>
      </c>
      <c r="O1861" s="21" t="s">
        <v>101</v>
      </c>
      <c r="P1861" s="21" t="s">
        <v>16</v>
      </c>
      <c r="Q1861" s="21" t="s">
        <v>30</v>
      </c>
      <c r="R1861" s="21" t="s">
        <v>102</v>
      </c>
      <c r="S1861" s="25">
        <v>5.5970000000000004</v>
      </c>
      <c r="T1861" s="25">
        <v>5.5</v>
      </c>
      <c r="U1861" s="25" t="s">
        <v>101</v>
      </c>
      <c r="V1861" s="21" t="s">
        <v>121</v>
      </c>
      <c r="W1861" s="21" t="s">
        <v>5177</v>
      </c>
      <c r="X1861" s="21" t="s">
        <v>186</v>
      </c>
      <c r="Y1861" s="26" t="s">
        <v>106</v>
      </c>
    </row>
    <row r="1862" spans="2:25" ht="13.8" x14ac:dyDescent="0.25">
      <c r="B1862" s="20" t="s">
        <v>3015</v>
      </c>
      <c r="C1862" s="21" t="s">
        <v>2222</v>
      </c>
      <c r="D1862" s="21" t="s">
        <v>3016</v>
      </c>
      <c r="E1862" s="22">
        <v>39326</v>
      </c>
      <c r="F1862" s="21" t="s">
        <v>3007</v>
      </c>
      <c r="G1862" s="21" t="s">
        <v>3008</v>
      </c>
      <c r="H1862" s="21">
        <v>1</v>
      </c>
      <c r="I1862" s="21" t="s">
        <v>37</v>
      </c>
      <c r="J1862" s="23">
        <v>35613</v>
      </c>
      <c r="K1862" s="24">
        <v>1997</v>
      </c>
      <c r="L1862" s="21" t="s">
        <v>100</v>
      </c>
      <c r="M1862" s="21" t="s">
        <v>16</v>
      </c>
      <c r="N1862" s="21" t="s">
        <v>110</v>
      </c>
      <c r="O1862" s="21" t="s">
        <v>101</v>
      </c>
      <c r="P1862" s="21" t="s">
        <v>16</v>
      </c>
      <c r="Q1862" s="21" t="s">
        <v>30</v>
      </c>
      <c r="R1862" s="21" t="s">
        <v>102</v>
      </c>
      <c r="S1862" s="25">
        <v>5.5919999999999996</v>
      </c>
      <c r="T1862" s="25">
        <v>5.5</v>
      </c>
      <c r="U1862" s="25" t="s">
        <v>101</v>
      </c>
      <c r="V1862" s="21" t="s">
        <v>121</v>
      </c>
      <c r="W1862" s="21" t="s">
        <v>5177</v>
      </c>
      <c r="X1862" s="21" t="s">
        <v>186</v>
      </c>
      <c r="Y1862" s="26" t="s">
        <v>106</v>
      </c>
    </row>
    <row r="1863" spans="2:25" ht="13.8" x14ac:dyDescent="0.25">
      <c r="B1863" s="20" t="s">
        <v>3017</v>
      </c>
      <c r="C1863" s="21" t="s">
        <v>2222</v>
      </c>
      <c r="D1863" s="21" t="s">
        <v>3018</v>
      </c>
      <c r="E1863" s="22">
        <v>39326</v>
      </c>
      <c r="F1863" s="21" t="s">
        <v>3007</v>
      </c>
      <c r="G1863" s="21" t="s">
        <v>3008</v>
      </c>
      <c r="H1863" s="21">
        <v>1</v>
      </c>
      <c r="I1863" s="21" t="s">
        <v>37</v>
      </c>
      <c r="J1863" s="23">
        <v>38505</v>
      </c>
      <c r="K1863" s="24">
        <v>2005</v>
      </c>
      <c r="L1863" s="21" t="s">
        <v>100</v>
      </c>
      <c r="M1863" s="21" t="s">
        <v>16</v>
      </c>
      <c r="N1863" s="21" t="s">
        <v>110</v>
      </c>
      <c r="O1863" s="21" t="s">
        <v>101</v>
      </c>
      <c r="P1863" s="21" t="s">
        <v>16</v>
      </c>
      <c r="Q1863" s="21" t="s">
        <v>30</v>
      </c>
      <c r="R1863" s="21" t="s">
        <v>102</v>
      </c>
      <c r="S1863" s="25">
        <v>1.5427999999999999</v>
      </c>
      <c r="T1863" s="25">
        <v>1.403</v>
      </c>
      <c r="U1863" s="25" t="s">
        <v>101</v>
      </c>
      <c r="V1863" s="21" t="s">
        <v>121</v>
      </c>
      <c r="W1863" s="21" t="s">
        <v>5177</v>
      </c>
      <c r="X1863" s="21" t="s">
        <v>186</v>
      </c>
      <c r="Y1863" s="26" t="s">
        <v>106</v>
      </c>
    </row>
    <row r="1864" spans="2:25" ht="13.8" x14ac:dyDescent="0.25">
      <c r="B1864" s="20" t="s">
        <v>443</v>
      </c>
      <c r="C1864" s="21" t="s">
        <v>444</v>
      </c>
      <c r="D1864" s="21" t="s">
        <v>445</v>
      </c>
      <c r="E1864" s="22">
        <v>85406</v>
      </c>
      <c r="F1864" s="21" t="s">
        <v>446</v>
      </c>
      <c r="G1864" s="21" t="s">
        <v>447</v>
      </c>
      <c r="H1864" s="21">
        <v>1</v>
      </c>
      <c r="I1864" s="21" t="s">
        <v>38</v>
      </c>
      <c r="J1864" s="23">
        <v>37953</v>
      </c>
      <c r="K1864" s="24">
        <v>2003</v>
      </c>
      <c r="L1864" s="21" t="s">
        <v>100</v>
      </c>
      <c r="M1864" s="21" t="s">
        <v>14</v>
      </c>
      <c r="N1864" s="21" t="s">
        <v>5166</v>
      </c>
      <c r="O1864" s="21" t="s">
        <v>101</v>
      </c>
      <c r="P1864" s="21" t="s">
        <v>14</v>
      </c>
      <c r="Q1864" s="21" t="s">
        <v>30</v>
      </c>
      <c r="R1864" s="21" t="s">
        <v>102</v>
      </c>
      <c r="S1864" s="25">
        <v>19.975000000000001</v>
      </c>
      <c r="T1864" s="25">
        <v>19.5</v>
      </c>
      <c r="U1864" s="25" t="s">
        <v>101</v>
      </c>
      <c r="V1864" s="21" t="s">
        <v>103</v>
      </c>
      <c r="W1864" s="21" t="s">
        <v>152</v>
      </c>
      <c r="X1864" s="21" t="s">
        <v>218</v>
      </c>
      <c r="Y1864" s="26" t="s">
        <v>106</v>
      </c>
    </row>
    <row r="1865" spans="2:25" ht="13.8" x14ac:dyDescent="0.25">
      <c r="B1865" s="20" t="s">
        <v>3019</v>
      </c>
      <c r="C1865" s="21" t="s">
        <v>3020</v>
      </c>
      <c r="D1865" s="21" t="s">
        <v>3021</v>
      </c>
      <c r="E1865" s="22">
        <v>85406</v>
      </c>
      <c r="F1865" s="21" t="s">
        <v>446</v>
      </c>
      <c r="G1865" s="21" t="s">
        <v>447</v>
      </c>
      <c r="H1865" s="21">
        <v>1</v>
      </c>
      <c r="I1865" s="21" t="s">
        <v>38</v>
      </c>
      <c r="J1865" s="23">
        <v>31048</v>
      </c>
      <c r="K1865" s="24">
        <v>1985</v>
      </c>
      <c r="L1865" s="21" t="s">
        <v>5692</v>
      </c>
      <c r="M1865" s="21" t="s">
        <v>24</v>
      </c>
      <c r="N1865" s="21" t="s">
        <v>564</v>
      </c>
      <c r="O1865" s="21" t="s">
        <v>101</v>
      </c>
      <c r="P1865" s="21" t="s">
        <v>24</v>
      </c>
      <c r="Q1865" s="21" t="s">
        <v>30</v>
      </c>
      <c r="R1865" s="21" t="s">
        <v>102</v>
      </c>
      <c r="S1865" s="25">
        <v>501</v>
      </c>
      <c r="T1865" s="25">
        <v>472</v>
      </c>
      <c r="U1865" s="25" t="s">
        <v>101</v>
      </c>
      <c r="V1865" s="21" t="s">
        <v>103</v>
      </c>
      <c r="W1865" s="21" t="s">
        <v>5177</v>
      </c>
      <c r="X1865" s="21" t="s">
        <v>565</v>
      </c>
      <c r="Y1865" s="26" t="s">
        <v>138</v>
      </c>
    </row>
    <row r="1866" spans="2:25" ht="13.8" x14ac:dyDescent="0.25">
      <c r="B1866" s="20" t="s">
        <v>3022</v>
      </c>
      <c r="C1866" s="21" t="s">
        <v>3020</v>
      </c>
      <c r="D1866" s="21" t="s">
        <v>3023</v>
      </c>
      <c r="E1866" s="22">
        <v>85406</v>
      </c>
      <c r="F1866" s="21" t="s">
        <v>446</v>
      </c>
      <c r="G1866" s="21" t="s">
        <v>447</v>
      </c>
      <c r="H1866" s="21">
        <v>1</v>
      </c>
      <c r="I1866" s="21" t="s">
        <v>38</v>
      </c>
      <c r="J1866" s="23">
        <v>31413</v>
      </c>
      <c r="K1866" s="24">
        <v>1986</v>
      </c>
      <c r="L1866" s="21" t="s">
        <v>100</v>
      </c>
      <c r="M1866" s="21" t="s">
        <v>21</v>
      </c>
      <c r="N1866" s="21" t="s">
        <v>172</v>
      </c>
      <c r="O1866" s="21" t="s">
        <v>101</v>
      </c>
      <c r="P1866" s="21" t="s">
        <v>21</v>
      </c>
      <c r="Q1866" s="21" t="s">
        <v>32</v>
      </c>
      <c r="R1866" s="21" t="s">
        <v>102</v>
      </c>
      <c r="S1866" s="25">
        <v>25</v>
      </c>
      <c r="T1866" s="25">
        <v>24.5</v>
      </c>
      <c r="U1866" s="25" t="s">
        <v>101</v>
      </c>
      <c r="V1866" s="21" t="s">
        <v>177</v>
      </c>
      <c r="W1866" s="21" t="s">
        <v>152</v>
      </c>
      <c r="X1866" s="21" t="s">
        <v>218</v>
      </c>
      <c r="Y1866" s="26" t="s">
        <v>106</v>
      </c>
    </row>
    <row r="1867" spans="2:25" ht="13.8" x14ac:dyDescent="0.25">
      <c r="B1867" s="20" t="s">
        <v>3024</v>
      </c>
      <c r="C1867" s="21" t="s">
        <v>3020</v>
      </c>
      <c r="D1867" s="21" t="s">
        <v>3025</v>
      </c>
      <c r="E1867" s="22">
        <v>85406</v>
      </c>
      <c r="F1867" s="21" t="s">
        <v>446</v>
      </c>
      <c r="G1867" s="21" t="s">
        <v>447</v>
      </c>
      <c r="H1867" s="21">
        <v>1</v>
      </c>
      <c r="I1867" s="21" t="s">
        <v>38</v>
      </c>
      <c r="J1867" s="23">
        <v>27760</v>
      </c>
      <c r="K1867" s="24">
        <v>1976</v>
      </c>
      <c r="L1867" s="21" t="s">
        <v>100</v>
      </c>
      <c r="M1867" s="21" t="s">
        <v>21</v>
      </c>
      <c r="N1867" s="21" t="s">
        <v>172</v>
      </c>
      <c r="O1867" s="21" t="s">
        <v>101</v>
      </c>
      <c r="P1867" s="21" t="s">
        <v>21</v>
      </c>
      <c r="Q1867" s="21" t="s">
        <v>32</v>
      </c>
      <c r="R1867" s="21" t="s">
        <v>102</v>
      </c>
      <c r="S1867" s="25">
        <v>25</v>
      </c>
      <c r="T1867" s="25">
        <v>24.5</v>
      </c>
      <c r="U1867" s="25" t="s">
        <v>101</v>
      </c>
      <c r="V1867" s="21" t="s">
        <v>177</v>
      </c>
      <c r="W1867" s="21" t="s">
        <v>152</v>
      </c>
      <c r="X1867" s="21" t="s">
        <v>218</v>
      </c>
      <c r="Y1867" s="26" t="s">
        <v>106</v>
      </c>
    </row>
    <row r="1868" spans="2:25" ht="13.8" x14ac:dyDescent="0.25">
      <c r="B1868" s="20" t="s">
        <v>3026</v>
      </c>
      <c r="C1868" s="21" t="s">
        <v>1700</v>
      </c>
      <c r="D1868" s="21" t="s">
        <v>3027</v>
      </c>
      <c r="E1868" s="22">
        <v>15806</v>
      </c>
      <c r="F1868" s="21" t="s">
        <v>3028</v>
      </c>
      <c r="G1868" s="21" t="s">
        <v>1335</v>
      </c>
      <c r="H1868" s="21">
        <v>12</v>
      </c>
      <c r="I1868" s="21" t="s">
        <v>34</v>
      </c>
      <c r="J1868" s="23">
        <v>32050</v>
      </c>
      <c r="K1868" s="24">
        <v>1987</v>
      </c>
      <c r="L1868" s="21" t="s">
        <v>4875</v>
      </c>
      <c r="M1868" s="21" t="s">
        <v>16</v>
      </c>
      <c r="N1868" s="21" t="s">
        <v>110</v>
      </c>
      <c r="O1868" s="21" t="s">
        <v>101</v>
      </c>
      <c r="P1868" s="21" t="s">
        <v>16</v>
      </c>
      <c r="Q1868" s="21" t="s">
        <v>32</v>
      </c>
      <c r="R1868" s="21" t="s">
        <v>102</v>
      </c>
      <c r="S1868" s="25">
        <v>37.6</v>
      </c>
      <c r="T1868" s="25">
        <v>37.103999999999999</v>
      </c>
      <c r="U1868" s="25" t="s">
        <v>101</v>
      </c>
      <c r="V1868" s="21" t="s">
        <v>177</v>
      </c>
      <c r="W1868" s="21" t="s">
        <v>152</v>
      </c>
      <c r="X1868" s="21" t="s">
        <v>621</v>
      </c>
      <c r="Y1868" s="26" t="s">
        <v>106</v>
      </c>
    </row>
    <row r="1869" spans="2:25" ht="13.8" x14ac:dyDescent="0.25">
      <c r="B1869" s="20" t="s">
        <v>3029</v>
      </c>
      <c r="C1869" s="21" t="s">
        <v>1700</v>
      </c>
      <c r="D1869" s="21" t="s">
        <v>3030</v>
      </c>
      <c r="E1869" s="22">
        <v>15806</v>
      </c>
      <c r="F1869" s="21" t="s">
        <v>3028</v>
      </c>
      <c r="G1869" s="21" t="s">
        <v>3031</v>
      </c>
      <c r="H1869" s="21">
        <v>12</v>
      </c>
      <c r="I1869" s="21" t="s">
        <v>34</v>
      </c>
      <c r="J1869" s="23">
        <v>32050</v>
      </c>
      <c r="K1869" s="24">
        <v>1987</v>
      </c>
      <c r="L1869" s="21" t="s">
        <v>4875</v>
      </c>
      <c r="M1869" s="21" t="s">
        <v>16</v>
      </c>
      <c r="N1869" s="21" t="s">
        <v>110</v>
      </c>
      <c r="O1869" s="21" t="s">
        <v>101</v>
      </c>
      <c r="P1869" s="21" t="s">
        <v>16</v>
      </c>
      <c r="Q1869" s="21" t="s">
        <v>32</v>
      </c>
      <c r="R1869" s="21" t="s">
        <v>102</v>
      </c>
      <c r="S1869" s="25">
        <v>37.6</v>
      </c>
      <c r="T1869" s="25">
        <v>37.103999999999999</v>
      </c>
      <c r="U1869" s="25" t="s">
        <v>101</v>
      </c>
      <c r="V1869" s="21" t="s">
        <v>177</v>
      </c>
      <c r="W1869" s="21" t="s">
        <v>152</v>
      </c>
      <c r="X1869" s="21" t="s">
        <v>621</v>
      </c>
      <c r="Y1869" s="26" t="s">
        <v>106</v>
      </c>
    </row>
    <row r="1870" spans="2:25" ht="13.8" x14ac:dyDescent="0.25">
      <c r="B1870" s="20" t="s">
        <v>3032</v>
      </c>
      <c r="C1870" s="21" t="s">
        <v>1700</v>
      </c>
      <c r="D1870" s="21" t="s">
        <v>3033</v>
      </c>
      <c r="E1870" s="22">
        <v>15806</v>
      </c>
      <c r="F1870" s="21" t="s">
        <v>3028</v>
      </c>
      <c r="G1870" s="21" t="s">
        <v>1335</v>
      </c>
      <c r="H1870" s="21">
        <v>12</v>
      </c>
      <c r="I1870" s="21" t="s">
        <v>34</v>
      </c>
      <c r="J1870" s="23">
        <v>32098</v>
      </c>
      <c r="K1870" s="24">
        <v>1987</v>
      </c>
      <c r="L1870" s="21" t="s">
        <v>4875</v>
      </c>
      <c r="M1870" s="21" t="s">
        <v>16</v>
      </c>
      <c r="N1870" s="21" t="s">
        <v>110</v>
      </c>
      <c r="O1870" s="21" t="s">
        <v>101</v>
      </c>
      <c r="P1870" s="21" t="s">
        <v>16</v>
      </c>
      <c r="Q1870" s="21" t="s">
        <v>32</v>
      </c>
      <c r="R1870" s="21" t="s">
        <v>102</v>
      </c>
      <c r="S1870" s="25">
        <v>37.6</v>
      </c>
      <c r="T1870" s="25">
        <v>37.103999999999999</v>
      </c>
      <c r="U1870" s="25" t="s">
        <v>101</v>
      </c>
      <c r="V1870" s="21" t="s">
        <v>177</v>
      </c>
      <c r="W1870" s="21" t="s">
        <v>152</v>
      </c>
      <c r="X1870" s="21" t="s">
        <v>621</v>
      </c>
      <c r="Y1870" s="26" t="s">
        <v>106</v>
      </c>
    </row>
    <row r="1871" spans="2:25" ht="13.8" x14ac:dyDescent="0.25">
      <c r="B1871" s="20" t="s">
        <v>3034</v>
      </c>
      <c r="C1871" s="21" t="s">
        <v>1700</v>
      </c>
      <c r="D1871" s="21" t="s">
        <v>3035</v>
      </c>
      <c r="E1871" s="22">
        <v>15806</v>
      </c>
      <c r="F1871" s="21" t="s">
        <v>3028</v>
      </c>
      <c r="G1871" s="21" t="s">
        <v>1335</v>
      </c>
      <c r="H1871" s="21">
        <v>12</v>
      </c>
      <c r="I1871" s="21" t="s">
        <v>34</v>
      </c>
      <c r="J1871" s="23">
        <v>32128</v>
      </c>
      <c r="K1871" s="24">
        <v>1987</v>
      </c>
      <c r="L1871" s="21" t="s">
        <v>4875</v>
      </c>
      <c r="M1871" s="21" t="s">
        <v>16</v>
      </c>
      <c r="N1871" s="21" t="s">
        <v>110</v>
      </c>
      <c r="O1871" s="21" t="s">
        <v>101</v>
      </c>
      <c r="P1871" s="21" t="s">
        <v>16</v>
      </c>
      <c r="Q1871" s="21" t="s">
        <v>32</v>
      </c>
      <c r="R1871" s="21" t="s">
        <v>102</v>
      </c>
      <c r="S1871" s="25">
        <v>37.6</v>
      </c>
      <c r="T1871" s="25">
        <v>37.103999999999999</v>
      </c>
      <c r="U1871" s="25" t="s">
        <v>101</v>
      </c>
      <c r="V1871" s="21" t="s">
        <v>177</v>
      </c>
      <c r="W1871" s="21" t="s">
        <v>152</v>
      </c>
      <c r="X1871" s="21" t="s">
        <v>621</v>
      </c>
      <c r="Y1871" s="26" t="s">
        <v>106</v>
      </c>
    </row>
    <row r="1872" spans="2:25" ht="13.8" x14ac:dyDescent="0.25">
      <c r="B1872" s="20" t="s">
        <v>3036</v>
      </c>
      <c r="C1872" s="21" t="s">
        <v>1700</v>
      </c>
      <c r="D1872" s="21" t="s">
        <v>3037</v>
      </c>
      <c r="E1872" s="22">
        <v>15806</v>
      </c>
      <c r="F1872" s="21" t="s">
        <v>3028</v>
      </c>
      <c r="G1872" s="21" t="s">
        <v>1335</v>
      </c>
      <c r="H1872" s="21">
        <v>12</v>
      </c>
      <c r="I1872" s="21" t="s">
        <v>34</v>
      </c>
      <c r="J1872" s="23">
        <v>32780</v>
      </c>
      <c r="K1872" s="24">
        <v>1989</v>
      </c>
      <c r="L1872" s="21" t="s">
        <v>4875</v>
      </c>
      <c r="M1872" s="21" t="s">
        <v>16</v>
      </c>
      <c r="N1872" s="21" t="s">
        <v>110</v>
      </c>
      <c r="O1872" s="21" t="s">
        <v>101</v>
      </c>
      <c r="P1872" s="21" t="s">
        <v>16</v>
      </c>
      <c r="Q1872" s="21" t="s">
        <v>32</v>
      </c>
      <c r="R1872" s="21" t="s">
        <v>102</v>
      </c>
      <c r="S1872" s="25">
        <v>38.799999999999997</v>
      </c>
      <c r="T1872" s="25">
        <v>38.340000000000003</v>
      </c>
      <c r="U1872" s="25" t="s">
        <v>101</v>
      </c>
      <c r="V1872" s="21" t="s">
        <v>177</v>
      </c>
      <c r="W1872" s="21" t="s">
        <v>152</v>
      </c>
      <c r="X1872" s="21" t="s">
        <v>621</v>
      </c>
      <c r="Y1872" s="26" t="s">
        <v>106</v>
      </c>
    </row>
    <row r="1873" spans="2:25" ht="13.8" x14ac:dyDescent="0.25">
      <c r="B1873" s="20" t="s">
        <v>4480</v>
      </c>
      <c r="C1873" s="21" t="s">
        <v>5929</v>
      </c>
      <c r="D1873" s="21" t="s">
        <v>4481</v>
      </c>
      <c r="E1873" s="22">
        <v>53909</v>
      </c>
      <c r="F1873" s="21" t="s">
        <v>4482</v>
      </c>
      <c r="G1873" s="21" t="s">
        <v>4483</v>
      </c>
      <c r="H1873" s="21">
        <v>1</v>
      </c>
      <c r="I1873" s="21" t="s">
        <v>29</v>
      </c>
      <c r="J1873" s="23">
        <v>40473</v>
      </c>
      <c r="K1873" s="24">
        <v>2010</v>
      </c>
      <c r="L1873" s="21" t="s">
        <v>100</v>
      </c>
      <c r="M1873" s="21" t="s">
        <v>16</v>
      </c>
      <c r="N1873" s="21" t="s">
        <v>110</v>
      </c>
      <c r="O1873" s="21" t="s">
        <v>101</v>
      </c>
      <c r="P1873" s="21" t="s">
        <v>16</v>
      </c>
      <c r="Q1873" s="21" t="s">
        <v>30</v>
      </c>
      <c r="R1873" s="21" t="s">
        <v>102</v>
      </c>
      <c r="S1873" s="25">
        <v>15.552</v>
      </c>
      <c r="T1873" s="25">
        <v>14.382999999999999</v>
      </c>
      <c r="U1873" s="25" t="s">
        <v>101</v>
      </c>
      <c r="V1873" s="21" t="s">
        <v>118</v>
      </c>
      <c r="W1873" s="21" t="s">
        <v>152</v>
      </c>
      <c r="X1873" s="21" t="s">
        <v>378</v>
      </c>
      <c r="Y1873" s="26" t="s">
        <v>178</v>
      </c>
    </row>
    <row r="1874" spans="2:25" ht="13.8" x14ac:dyDescent="0.25">
      <c r="B1874" s="20" t="s">
        <v>4484</v>
      </c>
      <c r="C1874" s="21" t="s">
        <v>5929</v>
      </c>
      <c r="D1874" s="21" t="s">
        <v>120</v>
      </c>
      <c r="E1874" s="21">
        <v>53909</v>
      </c>
      <c r="F1874" s="21" t="s">
        <v>4482</v>
      </c>
      <c r="G1874" s="21" t="s">
        <v>4483</v>
      </c>
      <c r="H1874" s="21">
        <v>1</v>
      </c>
      <c r="I1874" s="21" t="s">
        <v>29</v>
      </c>
      <c r="J1874" s="21">
        <v>35156</v>
      </c>
      <c r="K1874" s="24">
        <v>1996</v>
      </c>
      <c r="L1874" s="21" t="s">
        <v>100</v>
      </c>
      <c r="M1874" s="21" t="s">
        <v>16</v>
      </c>
      <c r="N1874" s="21" t="s">
        <v>110</v>
      </c>
      <c r="O1874" s="21" t="s">
        <v>101</v>
      </c>
      <c r="P1874" s="21" t="s">
        <v>16</v>
      </c>
      <c r="Q1874" s="21" t="s">
        <v>30</v>
      </c>
      <c r="R1874" s="21" t="s">
        <v>102</v>
      </c>
      <c r="S1874" s="25">
        <v>5.4</v>
      </c>
      <c r="T1874" s="25">
        <v>4.9459999999999997</v>
      </c>
      <c r="U1874" s="25" t="s">
        <v>101</v>
      </c>
      <c r="V1874" s="21" t="s">
        <v>121</v>
      </c>
      <c r="W1874" s="21" t="s">
        <v>152</v>
      </c>
      <c r="X1874" s="21" t="s">
        <v>378</v>
      </c>
      <c r="Y1874" s="26" t="s">
        <v>178</v>
      </c>
    </row>
    <row r="1875" spans="2:25" ht="13.8" x14ac:dyDescent="0.25">
      <c r="B1875" s="20" t="s">
        <v>4485</v>
      </c>
      <c r="C1875" s="21" t="s">
        <v>5929</v>
      </c>
      <c r="D1875" s="21" t="s">
        <v>123</v>
      </c>
      <c r="E1875" s="21">
        <v>53909</v>
      </c>
      <c r="F1875" s="21" t="s">
        <v>4482</v>
      </c>
      <c r="G1875" s="21" t="s">
        <v>4483</v>
      </c>
      <c r="H1875" s="21">
        <v>1</v>
      </c>
      <c r="I1875" s="21" t="s">
        <v>29</v>
      </c>
      <c r="J1875" s="21">
        <v>35156</v>
      </c>
      <c r="K1875" s="24">
        <v>1996</v>
      </c>
      <c r="L1875" s="21" t="s">
        <v>100</v>
      </c>
      <c r="M1875" s="21" t="s">
        <v>16</v>
      </c>
      <c r="N1875" s="21" t="s">
        <v>110</v>
      </c>
      <c r="O1875" s="21" t="s">
        <v>101</v>
      </c>
      <c r="P1875" s="21" t="s">
        <v>16</v>
      </c>
      <c r="Q1875" s="21" t="s">
        <v>30</v>
      </c>
      <c r="R1875" s="21" t="s">
        <v>102</v>
      </c>
      <c r="S1875" s="25">
        <v>5.9894999999999996</v>
      </c>
      <c r="T1875" s="25">
        <v>4.9459999999999997</v>
      </c>
      <c r="U1875" s="25" t="s">
        <v>101</v>
      </c>
      <c r="V1875" s="21" t="s">
        <v>121</v>
      </c>
      <c r="W1875" s="21" t="s">
        <v>152</v>
      </c>
      <c r="X1875" s="21" t="s">
        <v>378</v>
      </c>
      <c r="Y1875" s="26" t="s">
        <v>178</v>
      </c>
    </row>
    <row r="1876" spans="2:25" ht="13.8" x14ac:dyDescent="0.25">
      <c r="B1876" s="20" t="s">
        <v>4486</v>
      </c>
      <c r="C1876" s="21" t="s">
        <v>5929</v>
      </c>
      <c r="D1876" s="21" t="s">
        <v>125</v>
      </c>
      <c r="E1876" s="21">
        <v>53909</v>
      </c>
      <c r="F1876" s="21" t="s">
        <v>4482</v>
      </c>
      <c r="G1876" s="21" t="s">
        <v>4483</v>
      </c>
      <c r="H1876" s="21">
        <v>1</v>
      </c>
      <c r="I1876" s="21" t="s">
        <v>29</v>
      </c>
      <c r="J1876" s="21">
        <v>35765</v>
      </c>
      <c r="K1876" s="24">
        <v>1997</v>
      </c>
      <c r="L1876" s="21" t="s">
        <v>100</v>
      </c>
      <c r="M1876" s="21" t="s">
        <v>16</v>
      </c>
      <c r="N1876" s="21" t="s">
        <v>110</v>
      </c>
      <c r="O1876" s="21" t="s">
        <v>101</v>
      </c>
      <c r="P1876" s="21" t="s">
        <v>16</v>
      </c>
      <c r="Q1876" s="21" t="s">
        <v>30</v>
      </c>
      <c r="R1876" s="21" t="s">
        <v>102</v>
      </c>
      <c r="S1876" s="25">
        <v>5.4</v>
      </c>
      <c r="T1876" s="25">
        <v>4.9459999999999997</v>
      </c>
      <c r="U1876" s="25" t="s">
        <v>101</v>
      </c>
      <c r="V1876" s="21" t="s">
        <v>121</v>
      </c>
      <c r="W1876" s="21" t="s">
        <v>152</v>
      </c>
      <c r="X1876" s="21" t="s">
        <v>378</v>
      </c>
      <c r="Y1876" s="26" t="s">
        <v>178</v>
      </c>
    </row>
    <row r="1877" spans="2:25" ht="13.8" x14ac:dyDescent="0.25">
      <c r="B1877" s="20" t="s">
        <v>4487</v>
      </c>
      <c r="C1877" s="21" t="s">
        <v>5162</v>
      </c>
      <c r="D1877" s="21" t="s">
        <v>4488</v>
      </c>
      <c r="E1877" s="21">
        <v>8058</v>
      </c>
      <c r="F1877" s="21" t="s">
        <v>4489</v>
      </c>
      <c r="G1877" s="21" t="s">
        <v>4490</v>
      </c>
      <c r="H1877" s="21">
        <v>40</v>
      </c>
      <c r="I1877" s="21" t="s">
        <v>41</v>
      </c>
      <c r="J1877" s="21">
        <v>41683</v>
      </c>
      <c r="K1877" s="24">
        <v>2014</v>
      </c>
      <c r="L1877" s="21" t="s">
        <v>100</v>
      </c>
      <c r="M1877" s="21" t="s">
        <v>16</v>
      </c>
      <c r="N1877" s="21" t="s">
        <v>110</v>
      </c>
      <c r="O1877" s="21" t="s">
        <v>101</v>
      </c>
      <c r="P1877" s="21" t="s">
        <v>16</v>
      </c>
      <c r="Q1877" s="21" t="s">
        <v>30</v>
      </c>
      <c r="R1877" s="21" t="s">
        <v>102</v>
      </c>
      <c r="S1877" s="25">
        <v>12.9</v>
      </c>
      <c r="T1877" s="25">
        <v>12.747</v>
      </c>
      <c r="U1877" s="25" t="s">
        <v>101</v>
      </c>
      <c r="V1877" s="21" t="s">
        <v>160</v>
      </c>
      <c r="W1877" s="21" t="s">
        <v>5177</v>
      </c>
      <c r="X1877" s="21" t="s">
        <v>398</v>
      </c>
      <c r="Y1877" s="26" t="s">
        <v>178</v>
      </c>
    </row>
    <row r="1878" spans="2:25" ht="13.8" x14ac:dyDescent="0.25">
      <c r="B1878" s="20" t="s">
        <v>4491</v>
      </c>
      <c r="C1878" s="21" t="s">
        <v>5162</v>
      </c>
      <c r="D1878" s="21" t="s">
        <v>4492</v>
      </c>
      <c r="E1878" s="21">
        <v>8058</v>
      </c>
      <c r="F1878" s="21" t="s">
        <v>4489</v>
      </c>
      <c r="G1878" s="21" t="s">
        <v>4490</v>
      </c>
      <c r="H1878" s="21">
        <v>40</v>
      </c>
      <c r="I1878" s="21" t="s">
        <v>41</v>
      </c>
      <c r="J1878" s="21">
        <v>43067</v>
      </c>
      <c r="K1878" s="24">
        <v>2017</v>
      </c>
      <c r="L1878" s="21" t="s">
        <v>100</v>
      </c>
      <c r="M1878" s="21" t="s">
        <v>16</v>
      </c>
      <c r="N1878" s="21" t="s">
        <v>110</v>
      </c>
      <c r="O1878" s="21" t="s">
        <v>101</v>
      </c>
      <c r="P1878" s="21" t="s">
        <v>16</v>
      </c>
      <c r="Q1878" s="21" t="s">
        <v>30</v>
      </c>
      <c r="R1878" s="21" t="s">
        <v>102</v>
      </c>
      <c r="S1878" s="25">
        <v>3.8</v>
      </c>
      <c r="T1878" s="25">
        <v>3.7360000000000002</v>
      </c>
      <c r="U1878" s="25" t="s">
        <v>101</v>
      </c>
      <c r="V1878" s="21" t="s">
        <v>160</v>
      </c>
      <c r="W1878" s="21" t="s">
        <v>5177</v>
      </c>
      <c r="X1878" s="21" t="s">
        <v>398</v>
      </c>
      <c r="Y1878" s="26" t="s">
        <v>178</v>
      </c>
    </row>
    <row r="1879" spans="2:25" ht="13.8" x14ac:dyDescent="0.25">
      <c r="B1879" s="20" t="s">
        <v>5865</v>
      </c>
      <c r="C1879" s="21" t="s">
        <v>5930</v>
      </c>
      <c r="D1879" s="21"/>
      <c r="E1879" s="21"/>
      <c r="F1879" s="21"/>
      <c r="G1879" s="21"/>
      <c r="H1879" s="21"/>
      <c r="I1879" s="21" t="s">
        <v>31</v>
      </c>
      <c r="J1879" s="21"/>
      <c r="K1879" s="24"/>
      <c r="L1879" s="21" t="s">
        <v>100</v>
      </c>
      <c r="M1879" s="21" t="s">
        <v>14</v>
      </c>
      <c r="N1879" s="21"/>
      <c r="O1879" s="21"/>
      <c r="P1879" s="21" t="s">
        <v>14</v>
      </c>
      <c r="Q1879" s="21"/>
      <c r="R1879" s="21"/>
      <c r="S1879" s="25">
        <v>797.61765000000003</v>
      </c>
      <c r="T1879" s="25">
        <v>787.94737300000043</v>
      </c>
      <c r="U1879" s="25"/>
      <c r="V1879" s="21"/>
      <c r="W1879" s="21"/>
      <c r="X1879" s="21"/>
      <c r="Y1879" s="26"/>
    </row>
    <row r="1880" spans="2:25" ht="13.8" x14ac:dyDescent="0.25">
      <c r="B1880" s="20" t="s">
        <v>5865</v>
      </c>
      <c r="C1880" s="21" t="s">
        <v>5930</v>
      </c>
      <c r="D1880" s="21"/>
      <c r="E1880" s="21"/>
      <c r="F1880" s="21"/>
      <c r="G1880" s="21"/>
      <c r="H1880" s="21"/>
      <c r="I1880" s="21" t="s">
        <v>38</v>
      </c>
      <c r="J1880" s="21"/>
      <c r="K1880" s="24"/>
      <c r="L1880" s="21" t="s">
        <v>100</v>
      </c>
      <c r="M1880" s="21" t="s">
        <v>14</v>
      </c>
      <c r="N1880" s="21"/>
      <c r="O1880" s="21"/>
      <c r="P1880" s="21" t="s">
        <v>14</v>
      </c>
      <c r="Q1880" s="21"/>
      <c r="R1880" s="21"/>
      <c r="S1880" s="25">
        <v>1798.1591399999984</v>
      </c>
      <c r="T1880" s="25">
        <v>1782.1888099999981</v>
      </c>
      <c r="U1880" s="25"/>
      <c r="V1880" s="21"/>
      <c r="W1880" s="21"/>
      <c r="X1880" s="21"/>
      <c r="Y1880" s="26"/>
    </row>
    <row r="1881" spans="2:25" ht="13.8" x14ac:dyDescent="0.25">
      <c r="B1881" s="20" t="s">
        <v>5865</v>
      </c>
      <c r="C1881" s="21" t="s">
        <v>5930</v>
      </c>
      <c r="D1881" s="21"/>
      <c r="E1881" s="21"/>
      <c r="F1881" s="21"/>
      <c r="G1881" s="21"/>
      <c r="H1881" s="21"/>
      <c r="I1881" s="21" t="s">
        <v>43</v>
      </c>
      <c r="J1881" s="21"/>
      <c r="K1881" s="24"/>
      <c r="L1881" s="21" t="s">
        <v>100</v>
      </c>
      <c r="M1881" s="21" t="s">
        <v>14</v>
      </c>
      <c r="N1881" s="21"/>
      <c r="O1881" s="21"/>
      <c r="P1881" s="21" t="s">
        <v>14</v>
      </c>
      <c r="Q1881" s="21"/>
      <c r="R1881" s="21"/>
      <c r="S1881" s="25">
        <v>19.158599999999996</v>
      </c>
      <c r="T1881" s="25">
        <v>18.058419999999998</v>
      </c>
      <c r="U1881" s="25"/>
      <c r="V1881" s="21"/>
      <c r="W1881" s="21"/>
      <c r="X1881" s="21"/>
      <c r="Y1881" s="26"/>
    </row>
    <row r="1882" spans="2:25" ht="13.8" x14ac:dyDescent="0.25">
      <c r="B1882" s="20" t="s">
        <v>5865</v>
      </c>
      <c r="C1882" s="21" t="s">
        <v>5930</v>
      </c>
      <c r="D1882" s="21"/>
      <c r="E1882" s="21"/>
      <c r="F1882" s="21"/>
      <c r="G1882" s="21"/>
      <c r="H1882" s="21"/>
      <c r="I1882" s="21" t="s">
        <v>34</v>
      </c>
      <c r="J1882" s="21"/>
      <c r="K1882" s="24"/>
      <c r="L1882" s="21" t="s">
        <v>100</v>
      </c>
      <c r="M1882" s="21" t="s">
        <v>14</v>
      </c>
      <c r="N1882" s="21"/>
      <c r="O1882" s="21"/>
      <c r="P1882" s="21" t="s">
        <v>14</v>
      </c>
      <c r="Q1882" s="21"/>
      <c r="R1882" s="21"/>
      <c r="S1882" s="25">
        <v>399.36940000000016</v>
      </c>
      <c r="T1882" s="25">
        <v>395.11758200000003</v>
      </c>
      <c r="U1882" s="25"/>
      <c r="V1882" s="21"/>
      <c r="W1882" s="21"/>
      <c r="X1882" s="21"/>
      <c r="Y1882" s="26"/>
    </row>
    <row r="1883" spans="2:25" ht="13.8" x14ac:dyDescent="0.25">
      <c r="B1883" s="20" t="s">
        <v>5865</v>
      </c>
      <c r="C1883" s="21" t="s">
        <v>5930</v>
      </c>
      <c r="D1883" s="21"/>
      <c r="E1883" s="21"/>
      <c r="F1883" s="21"/>
      <c r="G1883" s="21"/>
      <c r="H1883" s="21"/>
      <c r="I1883" s="21" t="s">
        <v>45</v>
      </c>
      <c r="J1883" s="21"/>
      <c r="K1883" s="24"/>
      <c r="L1883" s="21" t="s">
        <v>100</v>
      </c>
      <c r="M1883" s="21" t="s">
        <v>14</v>
      </c>
      <c r="N1883" s="21"/>
      <c r="O1883" s="21"/>
      <c r="P1883" s="21" t="s">
        <v>14</v>
      </c>
      <c r="Q1883" s="21"/>
      <c r="R1883" s="21"/>
      <c r="S1883" s="25">
        <v>5.3717000000000006</v>
      </c>
      <c r="T1883" s="25">
        <v>5.3637999999999995</v>
      </c>
      <c r="U1883" s="25"/>
      <c r="V1883" s="21"/>
      <c r="W1883" s="21"/>
      <c r="X1883" s="21"/>
      <c r="Y1883" s="26"/>
    </row>
    <row r="1884" spans="2:25" ht="13.8" x14ac:dyDescent="0.25">
      <c r="B1884" s="20" t="s">
        <v>5865</v>
      </c>
      <c r="C1884" s="21" t="s">
        <v>5930</v>
      </c>
      <c r="D1884" s="21"/>
      <c r="E1884" s="21"/>
      <c r="F1884" s="21"/>
      <c r="G1884" s="21"/>
      <c r="H1884" s="21"/>
      <c r="I1884" s="21" t="s">
        <v>46</v>
      </c>
      <c r="J1884" s="21"/>
      <c r="K1884" s="24"/>
      <c r="L1884" s="21" t="s">
        <v>100</v>
      </c>
      <c r="M1884" s="21" t="s">
        <v>14</v>
      </c>
      <c r="N1884" s="21"/>
      <c r="O1884" s="21"/>
      <c r="P1884" s="21" t="s">
        <v>14</v>
      </c>
      <c r="Q1884" s="21"/>
      <c r="R1884" s="21"/>
      <c r="S1884" s="25">
        <v>41.838699999999996</v>
      </c>
      <c r="T1884" s="25">
        <v>41.636699999999998</v>
      </c>
      <c r="U1884" s="25"/>
      <c r="V1884" s="21"/>
      <c r="W1884" s="21"/>
      <c r="X1884" s="21"/>
      <c r="Y1884" s="26"/>
    </row>
    <row r="1885" spans="2:25" ht="13.8" x14ac:dyDescent="0.25">
      <c r="B1885" s="20" t="s">
        <v>5865</v>
      </c>
      <c r="C1885" s="21" t="s">
        <v>5930</v>
      </c>
      <c r="D1885" s="21"/>
      <c r="E1885" s="21"/>
      <c r="F1885" s="21"/>
      <c r="G1885" s="21"/>
      <c r="H1885" s="21"/>
      <c r="I1885" s="21" t="s">
        <v>42</v>
      </c>
      <c r="J1885" s="21"/>
      <c r="K1885" s="24"/>
      <c r="L1885" s="21" t="s">
        <v>100</v>
      </c>
      <c r="M1885" s="21" t="s">
        <v>14</v>
      </c>
      <c r="N1885" s="21"/>
      <c r="O1885" s="21"/>
      <c r="P1885" s="21" t="s">
        <v>14</v>
      </c>
      <c r="Q1885" s="21"/>
      <c r="R1885" s="21"/>
      <c r="S1885" s="25">
        <v>230.24148999999997</v>
      </c>
      <c r="T1885" s="25">
        <v>228.03112400000001</v>
      </c>
      <c r="U1885" s="25"/>
      <c r="V1885" s="21"/>
      <c r="W1885" s="21"/>
      <c r="X1885" s="21"/>
      <c r="Y1885" s="26"/>
    </row>
    <row r="1886" spans="2:25" ht="13.8" x14ac:dyDescent="0.25">
      <c r="B1886" s="20" t="s">
        <v>5865</v>
      </c>
      <c r="C1886" s="21" t="s">
        <v>5930</v>
      </c>
      <c r="D1886" s="21"/>
      <c r="E1886" s="21"/>
      <c r="F1886" s="21"/>
      <c r="G1886" s="21"/>
      <c r="H1886" s="21"/>
      <c r="I1886" s="21" t="s">
        <v>39</v>
      </c>
      <c r="J1886" s="21"/>
      <c r="K1886" s="24"/>
      <c r="L1886" s="21" t="s">
        <v>100</v>
      </c>
      <c r="M1886" s="21" t="s">
        <v>14</v>
      </c>
      <c r="N1886" s="21"/>
      <c r="O1886" s="21"/>
      <c r="P1886" s="21" t="s">
        <v>14</v>
      </c>
      <c r="Q1886" s="21"/>
      <c r="R1886" s="21"/>
      <c r="S1886" s="25">
        <v>388.21756600000003</v>
      </c>
      <c r="T1886" s="25">
        <v>384.70955000000004</v>
      </c>
      <c r="U1886" s="25"/>
      <c r="V1886" s="21"/>
      <c r="W1886" s="21"/>
      <c r="X1886" s="21"/>
      <c r="Y1886" s="26"/>
    </row>
    <row r="1887" spans="2:25" ht="13.8" x14ac:dyDescent="0.25">
      <c r="B1887" s="20" t="s">
        <v>5865</v>
      </c>
      <c r="C1887" s="21" t="s">
        <v>5930</v>
      </c>
      <c r="D1887" s="21"/>
      <c r="E1887" s="21"/>
      <c r="F1887" s="21"/>
      <c r="G1887" s="21"/>
      <c r="H1887" s="21"/>
      <c r="I1887" s="21" t="s">
        <v>33</v>
      </c>
      <c r="J1887" s="21"/>
      <c r="K1887" s="24"/>
      <c r="L1887" s="21" t="s">
        <v>100</v>
      </c>
      <c r="M1887" s="21" t="s">
        <v>14</v>
      </c>
      <c r="N1887" s="21"/>
      <c r="O1887" s="21"/>
      <c r="P1887" s="21" t="s">
        <v>14</v>
      </c>
      <c r="Q1887" s="21"/>
      <c r="R1887" s="21"/>
      <c r="S1887" s="25">
        <v>1715.0895609999993</v>
      </c>
      <c r="T1887" s="25">
        <v>1698.9178919999993</v>
      </c>
      <c r="U1887" s="25"/>
      <c r="V1887" s="21"/>
      <c r="W1887" s="21"/>
      <c r="X1887" s="21"/>
      <c r="Y1887" s="26"/>
    </row>
    <row r="1888" spans="2:25" ht="13.8" x14ac:dyDescent="0.25">
      <c r="B1888" s="20" t="s">
        <v>5865</v>
      </c>
      <c r="C1888" s="21" t="s">
        <v>5930</v>
      </c>
      <c r="D1888" s="21"/>
      <c r="E1888" s="21"/>
      <c r="F1888" s="21"/>
      <c r="G1888" s="21"/>
      <c r="H1888" s="21"/>
      <c r="I1888" s="21" t="s">
        <v>29</v>
      </c>
      <c r="J1888" s="21"/>
      <c r="K1888" s="24"/>
      <c r="L1888" s="21" t="s">
        <v>100</v>
      </c>
      <c r="M1888" s="21" t="s">
        <v>14</v>
      </c>
      <c r="N1888" s="21"/>
      <c r="O1888" s="21"/>
      <c r="P1888" s="21" t="s">
        <v>14</v>
      </c>
      <c r="Q1888" s="21"/>
      <c r="R1888" s="21"/>
      <c r="S1888" s="25">
        <v>877.69146299999966</v>
      </c>
      <c r="T1888" s="25">
        <v>869.64992999999981</v>
      </c>
      <c r="U1888" s="25"/>
      <c r="V1888" s="21"/>
      <c r="W1888" s="21"/>
      <c r="X1888" s="21"/>
      <c r="Y1888" s="26"/>
    </row>
    <row r="1889" spans="2:25" ht="13.8" x14ac:dyDescent="0.25">
      <c r="B1889" s="20" t="s">
        <v>5865</v>
      </c>
      <c r="C1889" s="21" t="s">
        <v>5930</v>
      </c>
      <c r="D1889" s="21"/>
      <c r="E1889" s="21"/>
      <c r="F1889" s="21"/>
      <c r="G1889" s="21"/>
      <c r="H1889" s="21"/>
      <c r="I1889" s="21" t="s">
        <v>36</v>
      </c>
      <c r="J1889" s="21"/>
      <c r="K1889" s="24"/>
      <c r="L1889" s="21" t="s">
        <v>100</v>
      </c>
      <c r="M1889" s="21" t="s">
        <v>14</v>
      </c>
      <c r="N1889" s="21"/>
      <c r="O1889" s="21"/>
      <c r="P1889" s="21" t="s">
        <v>14</v>
      </c>
      <c r="Q1889" s="21"/>
      <c r="R1889" s="21"/>
      <c r="S1889" s="25">
        <v>160.89714999999998</v>
      </c>
      <c r="T1889" s="25">
        <v>157.95497999999998</v>
      </c>
      <c r="U1889" s="25"/>
      <c r="V1889" s="21"/>
      <c r="W1889" s="21"/>
      <c r="X1889" s="21"/>
      <c r="Y1889" s="26"/>
    </row>
    <row r="1890" spans="2:25" ht="13.8" x14ac:dyDescent="0.25">
      <c r="B1890" s="20" t="s">
        <v>5865</v>
      </c>
      <c r="C1890" s="21" t="s">
        <v>5930</v>
      </c>
      <c r="D1890" s="21"/>
      <c r="E1890" s="21"/>
      <c r="F1890" s="21"/>
      <c r="G1890" s="21"/>
      <c r="H1890" s="21"/>
      <c r="I1890" s="21" t="s">
        <v>44</v>
      </c>
      <c r="J1890" s="21"/>
      <c r="K1890" s="24"/>
      <c r="L1890" s="21" t="s">
        <v>100</v>
      </c>
      <c r="M1890" s="21" t="s">
        <v>14</v>
      </c>
      <c r="N1890" s="21"/>
      <c r="O1890" s="21"/>
      <c r="P1890" s="21" t="s">
        <v>14</v>
      </c>
      <c r="Q1890" s="21"/>
      <c r="R1890" s="21"/>
      <c r="S1890" s="25">
        <v>13.0755</v>
      </c>
      <c r="T1890" s="25">
        <v>11.904079999999999</v>
      </c>
      <c r="U1890" s="25"/>
      <c r="V1890" s="21"/>
      <c r="W1890" s="21"/>
      <c r="X1890" s="21"/>
      <c r="Y1890" s="26"/>
    </row>
    <row r="1891" spans="2:25" ht="13.8" x14ac:dyDescent="0.25">
      <c r="B1891" s="20" t="s">
        <v>5865</v>
      </c>
      <c r="C1891" s="21" t="s">
        <v>5930</v>
      </c>
      <c r="D1891" s="21"/>
      <c r="E1891" s="21"/>
      <c r="F1891" s="21"/>
      <c r="G1891" s="21"/>
      <c r="H1891" s="21"/>
      <c r="I1891" s="21" t="s">
        <v>41</v>
      </c>
      <c r="J1891" s="21"/>
      <c r="K1891" s="24"/>
      <c r="L1891" s="21" t="s">
        <v>100</v>
      </c>
      <c r="M1891" s="21" t="s">
        <v>14</v>
      </c>
      <c r="N1891" s="21"/>
      <c r="O1891" s="21"/>
      <c r="P1891" s="21" t="s">
        <v>14</v>
      </c>
      <c r="Q1891" s="21"/>
      <c r="R1891" s="21"/>
      <c r="S1891" s="25">
        <v>280.68434999999994</v>
      </c>
      <c r="T1891" s="25">
        <v>272.72128099999992</v>
      </c>
      <c r="U1891" s="25"/>
      <c r="V1891" s="21"/>
      <c r="W1891" s="21"/>
      <c r="X1891" s="21"/>
      <c r="Y1891" s="26"/>
    </row>
    <row r="1892" spans="2:25" ht="13.8" x14ac:dyDescent="0.25">
      <c r="B1892" s="20" t="s">
        <v>5865</v>
      </c>
      <c r="C1892" s="21" t="s">
        <v>5930</v>
      </c>
      <c r="D1892" s="21"/>
      <c r="E1892" s="21"/>
      <c r="F1892" s="21"/>
      <c r="G1892" s="21"/>
      <c r="H1892" s="21"/>
      <c r="I1892" s="21" t="s">
        <v>37</v>
      </c>
      <c r="J1892" s="21"/>
      <c r="K1892" s="24"/>
      <c r="L1892" s="21" t="s">
        <v>100</v>
      </c>
      <c r="M1892" s="21" t="s">
        <v>14</v>
      </c>
      <c r="N1892" s="21"/>
      <c r="O1892" s="21"/>
      <c r="P1892" s="21" t="s">
        <v>14</v>
      </c>
      <c r="Q1892" s="21"/>
      <c r="R1892" s="21"/>
      <c r="S1892" s="25">
        <v>356.66011000000003</v>
      </c>
      <c r="T1892" s="25">
        <v>329.56173000000001</v>
      </c>
      <c r="U1892" s="25"/>
      <c r="V1892" s="21"/>
      <c r="W1892" s="21"/>
      <c r="X1892" s="21"/>
      <c r="Y1892" s="26"/>
    </row>
    <row r="1893" spans="2:25" ht="13.8" x14ac:dyDescent="0.25">
      <c r="B1893" s="20" t="s">
        <v>5865</v>
      </c>
      <c r="C1893" s="21" t="s">
        <v>5930</v>
      </c>
      <c r="D1893" s="21"/>
      <c r="E1893" s="21"/>
      <c r="F1893" s="21"/>
      <c r="G1893" s="21"/>
      <c r="H1893" s="21"/>
      <c r="I1893" s="21" t="s">
        <v>35</v>
      </c>
      <c r="J1893" s="21"/>
      <c r="K1893" s="24"/>
      <c r="L1893" s="21" t="s">
        <v>100</v>
      </c>
      <c r="M1893" s="21" t="s">
        <v>14</v>
      </c>
      <c r="N1893" s="21"/>
      <c r="O1893" s="21"/>
      <c r="P1893" s="21" t="s">
        <v>14</v>
      </c>
      <c r="Q1893" s="21"/>
      <c r="R1893" s="21"/>
      <c r="S1893" s="25">
        <v>601.8125</v>
      </c>
      <c r="T1893" s="25">
        <v>596.58547000000021</v>
      </c>
      <c r="U1893" s="25"/>
      <c r="V1893" s="21"/>
      <c r="W1893" s="21"/>
      <c r="X1893" s="21"/>
      <c r="Y1893" s="26"/>
    </row>
    <row r="1894" spans="2:25" ht="13.8" x14ac:dyDescent="0.25">
      <c r="B1894" s="20" t="s">
        <v>5865</v>
      </c>
      <c r="C1894" s="21" t="s">
        <v>5930</v>
      </c>
      <c r="D1894" s="21"/>
      <c r="E1894" s="21"/>
      <c r="F1894" s="21"/>
      <c r="G1894" s="21"/>
      <c r="H1894" s="21"/>
      <c r="I1894" s="21" t="s">
        <v>40</v>
      </c>
      <c r="J1894" s="21"/>
      <c r="K1894" s="24"/>
      <c r="L1894" s="21" t="s">
        <v>100</v>
      </c>
      <c r="M1894" s="21" t="s">
        <v>14</v>
      </c>
      <c r="N1894" s="21"/>
      <c r="O1894" s="21"/>
      <c r="P1894" s="21" t="s">
        <v>14</v>
      </c>
      <c r="Q1894" s="21"/>
      <c r="R1894" s="21"/>
      <c r="S1894" s="25">
        <v>207.48829999999998</v>
      </c>
      <c r="T1894" s="25">
        <v>203.05869999999996</v>
      </c>
      <c r="U1894" s="25"/>
      <c r="V1894" s="21"/>
      <c r="W1894" s="21"/>
      <c r="X1894" s="21"/>
      <c r="Y1894" s="26"/>
    </row>
    <row r="1895" spans="2:25" ht="13.8" x14ac:dyDescent="0.25">
      <c r="B1895" s="20" t="s">
        <v>5865</v>
      </c>
      <c r="C1895" s="21" t="s">
        <v>5930</v>
      </c>
      <c r="D1895" s="21"/>
      <c r="E1895" s="21"/>
      <c r="F1895" s="21"/>
      <c r="G1895" s="21"/>
      <c r="H1895" s="21"/>
      <c r="I1895" s="21" t="s">
        <v>31</v>
      </c>
      <c r="J1895" s="21"/>
      <c r="K1895" s="24"/>
      <c r="L1895" s="21" t="s">
        <v>100</v>
      </c>
      <c r="M1895" s="21" t="s">
        <v>17</v>
      </c>
      <c r="N1895" s="21"/>
      <c r="O1895" s="21"/>
      <c r="P1895" s="21" t="s">
        <v>17</v>
      </c>
      <c r="Q1895" s="21"/>
      <c r="R1895" s="21"/>
      <c r="S1895" s="25">
        <v>0.55000000000000004</v>
      </c>
      <c r="T1895" s="25">
        <v>0.34</v>
      </c>
      <c r="U1895" s="25"/>
      <c r="V1895" s="21"/>
      <c r="W1895" s="21"/>
      <c r="X1895" s="21"/>
      <c r="Y1895" s="26"/>
    </row>
    <row r="1896" spans="2:25" ht="13.8" x14ac:dyDescent="0.25">
      <c r="B1896" s="20" t="s">
        <v>5865</v>
      </c>
      <c r="C1896" s="21" t="s">
        <v>5930</v>
      </c>
      <c r="D1896" s="21"/>
      <c r="E1896" s="21"/>
      <c r="F1896" s="21"/>
      <c r="G1896" s="21"/>
      <c r="H1896" s="21"/>
      <c r="I1896" s="21" t="s">
        <v>38</v>
      </c>
      <c r="J1896" s="21"/>
      <c r="K1896" s="24"/>
      <c r="L1896" s="21" t="s">
        <v>100</v>
      </c>
      <c r="M1896" s="21" t="s">
        <v>17</v>
      </c>
      <c r="N1896" s="21"/>
      <c r="O1896" s="21"/>
      <c r="P1896" s="21" t="s">
        <v>17</v>
      </c>
      <c r="Q1896" s="21"/>
      <c r="R1896" s="21"/>
      <c r="S1896" s="25">
        <v>41.274000000000001</v>
      </c>
      <c r="T1896" s="25">
        <v>39.92</v>
      </c>
      <c r="U1896" s="25"/>
      <c r="V1896" s="21"/>
      <c r="W1896" s="21"/>
      <c r="X1896" s="21"/>
      <c r="Y1896" s="26"/>
    </row>
    <row r="1897" spans="2:25" ht="13.8" x14ac:dyDescent="0.25">
      <c r="B1897" s="20" t="s">
        <v>5865</v>
      </c>
      <c r="C1897" s="21" t="s">
        <v>5930</v>
      </c>
      <c r="D1897" s="21"/>
      <c r="E1897" s="21"/>
      <c r="F1897" s="21"/>
      <c r="G1897" s="21"/>
      <c r="H1897" s="21"/>
      <c r="I1897" s="21" t="s">
        <v>43</v>
      </c>
      <c r="J1897" s="21"/>
      <c r="K1897" s="24"/>
      <c r="L1897" s="21" t="s">
        <v>100</v>
      </c>
      <c r="M1897" s="21" t="s">
        <v>17</v>
      </c>
      <c r="N1897" s="21"/>
      <c r="O1897" s="21"/>
      <c r="P1897" s="21" t="s">
        <v>17</v>
      </c>
      <c r="Q1897" s="21"/>
      <c r="R1897" s="21"/>
      <c r="S1897" s="25">
        <v>0</v>
      </c>
      <c r="T1897" s="25">
        <v>0</v>
      </c>
      <c r="U1897" s="25"/>
      <c r="V1897" s="21"/>
      <c r="W1897" s="21"/>
      <c r="X1897" s="21"/>
      <c r="Y1897" s="26"/>
    </row>
    <row r="1898" spans="2:25" ht="13.8" x14ac:dyDescent="0.25">
      <c r="B1898" s="20" t="s">
        <v>5865</v>
      </c>
      <c r="C1898" s="21" t="s">
        <v>5930</v>
      </c>
      <c r="D1898" s="21"/>
      <c r="E1898" s="21"/>
      <c r="F1898" s="21"/>
      <c r="G1898" s="21"/>
      <c r="H1898" s="21"/>
      <c r="I1898" s="21" t="s">
        <v>34</v>
      </c>
      <c r="J1898" s="21"/>
      <c r="K1898" s="24"/>
      <c r="L1898" s="21" t="s">
        <v>100</v>
      </c>
      <c r="M1898" s="21" t="s">
        <v>17</v>
      </c>
      <c r="N1898" s="21"/>
      <c r="O1898" s="21"/>
      <c r="P1898" s="21" t="s">
        <v>17</v>
      </c>
      <c r="Q1898" s="21"/>
      <c r="R1898" s="21"/>
      <c r="S1898" s="25">
        <v>0</v>
      </c>
      <c r="T1898" s="25">
        <v>0</v>
      </c>
      <c r="U1898" s="25"/>
      <c r="V1898" s="21"/>
      <c r="W1898" s="21"/>
      <c r="X1898" s="21"/>
      <c r="Y1898" s="26"/>
    </row>
    <row r="1899" spans="2:25" ht="13.8" x14ac:dyDescent="0.25">
      <c r="B1899" s="20" t="s">
        <v>5865</v>
      </c>
      <c r="C1899" s="21" t="s">
        <v>5930</v>
      </c>
      <c r="D1899" s="21"/>
      <c r="E1899" s="21"/>
      <c r="F1899" s="21"/>
      <c r="G1899" s="21"/>
      <c r="H1899" s="21"/>
      <c r="I1899" s="21" t="s">
        <v>45</v>
      </c>
      <c r="J1899" s="21"/>
      <c r="K1899" s="24"/>
      <c r="L1899" s="21" t="s">
        <v>100</v>
      </c>
      <c r="M1899" s="21" t="s">
        <v>17</v>
      </c>
      <c r="N1899" s="21"/>
      <c r="O1899" s="21"/>
      <c r="P1899" s="21" t="s">
        <v>17</v>
      </c>
      <c r="Q1899" s="21"/>
      <c r="R1899" s="21"/>
      <c r="S1899" s="25">
        <v>0</v>
      </c>
      <c r="T1899" s="25">
        <v>0</v>
      </c>
      <c r="U1899" s="25"/>
      <c r="V1899" s="21"/>
      <c r="W1899" s="21"/>
      <c r="X1899" s="21"/>
      <c r="Y1899" s="26"/>
    </row>
    <row r="1900" spans="2:25" ht="13.8" x14ac:dyDescent="0.25">
      <c r="B1900" s="20" t="s">
        <v>5865</v>
      </c>
      <c r="C1900" s="21" t="s">
        <v>5930</v>
      </c>
      <c r="D1900" s="21"/>
      <c r="E1900" s="21"/>
      <c r="F1900" s="21"/>
      <c r="G1900" s="21"/>
      <c r="H1900" s="21"/>
      <c r="I1900" s="21" t="s">
        <v>46</v>
      </c>
      <c r="J1900" s="21"/>
      <c r="K1900" s="24"/>
      <c r="L1900" s="21" t="s">
        <v>100</v>
      </c>
      <c r="M1900" s="21" t="s">
        <v>17</v>
      </c>
      <c r="N1900" s="21"/>
      <c r="O1900" s="21"/>
      <c r="P1900" s="21" t="s">
        <v>17</v>
      </c>
      <c r="Q1900" s="21"/>
      <c r="R1900" s="21"/>
      <c r="S1900" s="25">
        <v>0</v>
      </c>
      <c r="T1900" s="25">
        <v>0</v>
      </c>
      <c r="U1900" s="25"/>
      <c r="V1900" s="21"/>
      <c r="W1900" s="21"/>
      <c r="X1900" s="21"/>
      <c r="Y1900" s="26"/>
    </row>
    <row r="1901" spans="2:25" ht="13.8" x14ac:dyDescent="0.25">
      <c r="B1901" s="20" t="s">
        <v>5865</v>
      </c>
      <c r="C1901" s="21" t="s">
        <v>5930</v>
      </c>
      <c r="D1901" s="21"/>
      <c r="E1901" s="21"/>
      <c r="F1901" s="21"/>
      <c r="G1901" s="21"/>
      <c r="H1901" s="21"/>
      <c r="I1901" s="21" t="s">
        <v>42</v>
      </c>
      <c r="J1901" s="21"/>
      <c r="K1901" s="24"/>
      <c r="L1901" s="21" t="s">
        <v>100</v>
      </c>
      <c r="M1901" s="21" t="s">
        <v>17</v>
      </c>
      <c r="N1901" s="21"/>
      <c r="O1901" s="21"/>
      <c r="P1901" s="21" t="s">
        <v>17</v>
      </c>
      <c r="Q1901" s="21"/>
      <c r="R1901" s="21"/>
      <c r="S1901" s="25">
        <v>0</v>
      </c>
      <c r="T1901" s="25">
        <v>0</v>
      </c>
      <c r="U1901" s="25"/>
      <c r="V1901" s="21"/>
      <c r="W1901" s="21"/>
      <c r="X1901" s="21"/>
      <c r="Y1901" s="26"/>
    </row>
    <row r="1902" spans="2:25" ht="13.8" x14ac:dyDescent="0.25">
      <c r="B1902" s="20" t="s">
        <v>5865</v>
      </c>
      <c r="C1902" s="21" t="s">
        <v>5930</v>
      </c>
      <c r="D1902" s="21"/>
      <c r="E1902" s="21"/>
      <c r="F1902" s="21"/>
      <c r="G1902" s="21"/>
      <c r="H1902" s="21"/>
      <c r="I1902" s="21" t="s">
        <v>39</v>
      </c>
      <c r="J1902" s="21"/>
      <c r="K1902" s="24"/>
      <c r="L1902" s="21" t="s">
        <v>100</v>
      </c>
      <c r="M1902" s="21" t="s">
        <v>17</v>
      </c>
      <c r="N1902" s="21"/>
      <c r="O1902" s="21"/>
      <c r="P1902" s="21" t="s">
        <v>17</v>
      </c>
      <c r="Q1902" s="21"/>
      <c r="R1902" s="21"/>
      <c r="S1902" s="25">
        <v>0</v>
      </c>
      <c r="T1902" s="25">
        <v>0</v>
      </c>
      <c r="U1902" s="25"/>
      <c r="V1902" s="21"/>
      <c r="W1902" s="21"/>
      <c r="X1902" s="21"/>
      <c r="Y1902" s="26"/>
    </row>
    <row r="1903" spans="2:25" ht="13.8" x14ac:dyDescent="0.25">
      <c r="B1903" s="20" t="s">
        <v>5865</v>
      </c>
      <c r="C1903" s="21" t="s">
        <v>5930</v>
      </c>
      <c r="D1903" s="21"/>
      <c r="E1903" s="21"/>
      <c r="F1903" s="21"/>
      <c r="G1903" s="21"/>
      <c r="H1903" s="21"/>
      <c r="I1903" s="21" t="s">
        <v>33</v>
      </c>
      <c r="J1903" s="21"/>
      <c r="K1903" s="24"/>
      <c r="L1903" s="21" t="s">
        <v>100</v>
      </c>
      <c r="M1903" s="21" t="s">
        <v>17</v>
      </c>
      <c r="N1903" s="21"/>
      <c r="O1903" s="21"/>
      <c r="P1903" s="21" t="s">
        <v>17</v>
      </c>
      <c r="Q1903" s="21"/>
      <c r="R1903" s="21"/>
      <c r="S1903" s="25">
        <v>0</v>
      </c>
      <c r="T1903" s="25">
        <v>0</v>
      </c>
      <c r="U1903" s="25"/>
      <c r="V1903" s="21"/>
      <c r="W1903" s="21"/>
      <c r="X1903" s="21"/>
      <c r="Y1903" s="26"/>
    </row>
    <row r="1904" spans="2:25" ht="13.8" x14ac:dyDescent="0.25">
      <c r="B1904" s="20" t="s">
        <v>5865</v>
      </c>
      <c r="C1904" s="21" t="s">
        <v>5930</v>
      </c>
      <c r="D1904" s="21"/>
      <c r="E1904" s="21"/>
      <c r="F1904" s="21"/>
      <c r="G1904" s="21"/>
      <c r="H1904" s="21"/>
      <c r="I1904" s="21" t="s">
        <v>29</v>
      </c>
      <c r="J1904" s="21"/>
      <c r="K1904" s="24"/>
      <c r="L1904" s="21" t="s">
        <v>100</v>
      </c>
      <c r="M1904" s="21" t="s">
        <v>17</v>
      </c>
      <c r="N1904" s="21"/>
      <c r="O1904" s="21"/>
      <c r="P1904" s="21" t="s">
        <v>17</v>
      </c>
      <c r="Q1904" s="21"/>
      <c r="R1904" s="21"/>
      <c r="S1904" s="25">
        <v>0</v>
      </c>
      <c r="T1904" s="25">
        <v>0</v>
      </c>
      <c r="U1904" s="25"/>
      <c r="V1904" s="21"/>
      <c r="W1904" s="21"/>
      <c r="X1904" s="21"/>
      <c r="Y1904" s="26"/>
    </row>
    <row r="1905" spans="2:25" ht="13.8" x14ac:dyDescent="0.25">
      <c r="B1905" s="20" t="s">
        <v>5865</v>
      </c>
      <c r="C1905" s="21" t="s">
        <v>5930</v>
      </c>
      <c r="D1905" s="21"/>
      <c r="E1905" s="21"/>
      <c r="F1905" s="21"/>
      <c r="G1905" s="21"/>
      <c r="H1905" s="21"/>
      <c r="I1905" s="21" t="s">
        <v>36</v>
      </c>
      <c r="J1905" s="21"/>
      <c r="K1905" s="24"/>
      <c r="L1905" s="21" t="s">
        <v>100</v>
      </c>
      <c r="M1905" s="21" t="s">
        <v>17</v>
      </c>
      <c r="N1905" s="21"/>
      <c r="O1905" s="21"/>
      <c r="P1905" s="21" t="s">
        <v>17</v>
      </c>
      <c r="Q1905" s="21"/>
      <c r="R1905" s="21"/>
      <c r="S1905" s="25">
        <v>7.8</v>
      </c>
      <c r="T1905" s="25">
        <v>4.9000000000000004</v>
      </c>
      <c r="U1905" s="25"/>
      <c r="V1905" s="21"/>
      <c r="W1905" s="21"/>
      <c r="X1905" s="21"/>
      <c r="Y1905" s="26"/>
    </row>
    <row r="1906" spans="2:25" ht="13.8" x14ac:dyDescent="0.25">
      <c r="B1906" s="20" t="s">
        <v>5865</v>
      </c>
      <c r="C1906" s="21" t="s">
        <v>5930</v>
      </c>
      <c r="D1906" s="21"/>
      <c r="E1906" s="21"/>
      <c r="F1906" s="21"/>
      <c r="G1906" s="21"/>
      <c r="H1906" s="21"/>
      <c r="I1906" s="21" t="s">
        <v>44</v>
      </c>
      <c r="J1906" s="21"/>
      <c r="K1906" s="24"/>
      <c r="L1906" s="21" t="s">
        <v>100</v>
      </c>
      <c r="M1906" s="21" t="s">
        <v>17</v>
      </c>
      <c r="N1906" s="21"/>
      <c r="O1906" s="21"/>
      <c r="P1906" s="21" t="s">
        <v>17</v>
      </c>
      <c r="Q1906" s="21"/>
      <c r="R1906" s="21"/>
      <c r="S1906" s="25">
        <v>0</v>
      </c>
      <c r="T1906" s="25">
        <v>0</v>
      </c>
      <c r="U1906" s="25"/>
      <c r="V1906" s="21"/>
      <c r="W1906" s="21"/>
      <c r="X1906" s="21"/>
      <c r="Y1906" s="26"/>
    </row>
    <row r="1907" spans="2:25" ht="13.8" x14ac:dyDescent="0.25">
      <c r="B1907" s="20" t="s">
        <v>5865</v>
      </c>
      <c r="C1907" s="21" t="s">
        <v>5930</v>
      </c>
      <c r="D1907" s="21"/>
      <c r="E1907" s="21"/>
      <c r="F1907" s="21"/>
      <c r="G1907" s="21"/>
      <c r="H1907" s="21"/>
      <c r="I1907" s="21" t="s">
        <v>41</v>
      </c>
      <c r="J1907" s="21"/>
      <c r="K1907" s="24"/>
      <c r="L1907" s="21" t="s">
        <v>100</v>
      </c>
      <c r="M1907" s="21" t="s">
        <v>17</v>
      </c>
      <c r="N1907" s="21"/>
      <c r="O1907" s="21"/>
      <c r="P1907" s="21" t="s">
        <v>17</v>
      </c>
      <c r="Q1907" s="21"/>
      <c r="R1907" s="21"/>
      <c r="S1907" s="25">
        <v>0</v>
      </c>
      <c r="T1907" s="25">
        <v>0</v>
      </c>
      <c r="U1907" s="25"/>
      <c r="V1907" s="21"/>
      <c r="W1907" s="21"/>
      <c r="X1907" s="21"/>
      <c r="Y1907" s="26"/>
    </row>
    <row r="1908" spans="2:25" ht="13.8" x14ac:dyDescent="0.25">
      <c r="B1908" s="20" t="s">
        <v>5865</v>
      </c>
      <c r="C1908" s="21" t="s">
        <v>5930</v>
      </c>
      <c r="D1908" s="21"/>
      <c r="E1908" s="21"/>
      <c r="F1908" s="21"/>
      <c r="G1908" s="21"/>
      <c r="H1908" s="21"/>
      <c r="I1908" s="21" t="s">
        <v>37</v>
      </c>
      <c r="J1908" s="21"/>
      <c r="K1908" s="24"/>
      <c r="L1908" s="21" t="s">
        <v>100</v>
      </c>
      <c r="M1908" s="21" t="s">
        <v>17</v>
      </c>
      <c r="N1908" s="21"/>
      <c r="O1908" s="21"/>
      <c r="P1908" s="21" t="s">
        <v>17</v>
      </c>
      <c r="Q1908" s="21"/>
      <c r="R1908" s="21"/>
      <c r="S1908" s="25">
        <v>0</v>
      </c>
      <c r="T1908" s="25">
        <v>0</v>
      </c>
      <c r="U1908" s="25"/>
      <c r="V1908" s="21"/>
      <c r="W1908" s="21"/>
      <c r="X1908" s="21"/>
      <c r="Y1908" s="26"/>
    </row>
    <row r="1909" spans="2:25" ht="13.8" x14ac:dyDescent="0.25">
      <c r="B1909" s="20" t="s">
        <v>5865</v>
      </c>
      <c r="C1909" s="21" t="s">
        <v>5930</v>
      </c>
      <c r="D1909" s="21"/>
      <c r="E1909" s="21"/>
      <c r="F1909" s="21"/>
      <c r="G1909" s="21"/>
      <c r="H1909" s="21"/>
      <c r="I1909" s="21" t="s">
        <v>35</v>
      </c>
      <c r="J1909" s="21"/>
      <c r="K1909" s="24"/>
      <c r="L1909" s="21" t="s">
        <v>100</v>
      </c>
      <c r="M1909" s="21" t="s">
        <v>17</v>
      </c>
      <c r="N1909" s="21"/>
      <c r="O1909" s="21"/>
      <c r="P1909" s="21" t="s">
        <v>17</v>
      </c>
      <c r="Q1909" s="21"/>
      <c r="R1909" s="21"/>
      <c r="S1909" s="25">
        <v>7.0000000000000001E-3</v>
      </c>
      <c r="T1909" s="25">
        <v>4.7999999999999996E-3</v>
      </c>
      <c r="U1909" s="25"/>
      <c r="V1909" s="21"/>
      <c r="W1909" s="21"/>
      <c r="X1909" s="21"/>
      <c r="Y1909" s="26"/>
    </row>
    <row r="1910" spans="2:25" ht="13.8" x14ac:dyDescent="0.25">
      <c r="B1910" s="20" t="s">
        <v>5865</v>
      </c>
      <c r="C1910" s="21" t="s">
        <v>5930</v>
      </c>
      <c r="D1910" s="21"/>
      <c r="E1910" s="21"/>
      <c r="F1910" s="21"/>
      <c r="G1910" s="21"/>
      <c r="H1910" s="21"/>
      <c r="I1910" s="21" t="s">
        <v>40</v>
      </c>
      <c r="J1910" s="21"/>
      <c r="K1910" s="24"/>
      <c r="L1910" s="21" t="s">
        <v>100</v>
      </c>
      <c r="M1910" s="21" t="s">
        <v>17</v>
      </c>
      <c r="N1910" s="21"/>
      <c r="O1910" s="21"/>
      <c r="P1910" s="21" t="s">
        <v>17</v>
      </c>
      <c r="Q1910" s="21"/>
      <c r="R1910" s="21"/>
      <c r="S1910" s="25">
        <v>0</v>
      </c>
      <c r="T1910" s="25">
        <v>0</v>
      </c>
      <c r="U1910" s="25"/>
      <c r="V1910" s="21"/>
      <c r="W1910" s="21"/>
      <c r="X1910" s="21"/>
      <c r="Y1910" s="26"/>
    </row>
    <row r="1911" spans="2:25" ht="13.8" x14ac:dyDescent="0.25">
      <c r="B1911" s="20" t="s">
        <v>5865</v>
      </c>
      <c r="C1911" s="21" t="s">
        <v>5930</v>
      </c>
      <c r="D1911" s="21"/>
      <c r="E1911" s="21"/>
      <c r="F1911" s="21"/>
      <c r="G1911" s="21"/>
      <c r="H1911" s="21"/>
      <c r="I1911" s="21" t="s">
        <v>31</v>
      </c>
      <c r="J1911" s="21"/>
      <c r="K1911" s="24"/>
      <c r="L1911" s="21" t="s">
        <v>100</v>
      </c>
      <c r="M1911" s="21" t="s">
        <v>18</v>
      </c>
      <c r="N1911" s="21"/>
      <c r="O1911" s="21"/>
      <c r="P1911" s="21" t="s">
        <v>18</v>
      </c>
      <c r="Q1911" s="21"/>
      <c r="R1911" s="21"/>
      <c r="S1911" s="25">
        <v>1.5535000000000001</v>
      </c>
      <c r="T1911" s="25">
        <v>1.5533000000000001</v>
      </c>
      <c r="U1911" s="25"/>
      <c r="V1911" s="21"/>
      <c r="W1911" s="21"/>
      <c r="X1911" s="21"/>
      <c r="Y1911" s="26"/>
    </row>
    <row r="1912" spans="2:25" ht="13.8" x14ac:dyDescent="0.25">
      <c r="B1912" s="20" t="s">
        <v>5865</v>
      </c>
      <c r="C1912" s="21" t="s">
        <v>5930</v>
      </c>
      <c r="D1912" s="21"/>
      <c r="E1912" s="21"/>
      <c r="F1912" s="21"/>
      <c r="G1912" s="21"/>
      <c r="H1912" s="21"/>
      <c r="I1912" s="21" t="s">
        <v>38</v>
      </c>
      <c r="J1912" s="21"/>
      <c r="K1912" s="24"/>
      <c r="L1912" s="21" t="s">
        <v>100</v>
      </c>
      <c r="M1912" s="21" t="s">
        <v>18</v>
      </c>
      <c r="N1912" s="21"/>
      <c r="O1912" s="21"/>
      <c r="P1912" s="21" t="s">
        <v>18</v>
      </c>
      <c r="Q1912" s="21"/>
      <c r="R1912" s="21"/>
      <c r="S1912" s="25">
        <v>0</v>
      </c>
      <c r="T1912" s="25">
        <v>0</v>
      </c>
      <c r="U1912" s="25"/>
      <c r="V1912" s="21"/>
      <c r="W1912" s="21"/>
      <c r="X1912" s="21"/>
      <c r="Y1912" s="26"/>
    </row>
    <row r="1913" spans="2:25" ht="13.8" x14ac:dyDescent="0.25">
      <c r="B1913" s="20" t="s">
        <v>5865</v>
      </c>
      <c r="C1913" s="21" t="s">
        <v>5930</v>
      </c>
      <c r="D1913" s="21"/>
      <c r="E1913" s="21"/>
      <c r="F1913" s="21"/>
      <c r="G1913" s="21"/>
      <c r="H1913" s="21"/>
      <c r="I1913" s="21" t="s">
        <v>43</v>
      </c>
      <c r="J1913" s="21"/>
      <c r="K1913" s="24"/>
      <c r="L1913" s="21" t="s">
        <v>100</v>
      </c>
      <c r="M1913" s="21" t="s">
        <v>18</v>
      </c>
      <c r="N1913" s="21"/>
      <c r="O1913" s="21"/>
      <c r="P1913" s="21" t="s">
        <v>18</v>
      </c>
      <c r="Q1913" s="21"/>
      <c r="R1913" s="21"/>
      <c r="S1913" s="25">
        <v>0</v>
      </c>
      <c r="T1913" s="25">
        <v>0</v>
      </c>
      <c r="U1913" s="25"/>
      <c r="V1913" s="21"/>
      <c r="W1913" s="21"/>
      <c r="X1913" s="21"/>
      <c r="Y1913" s="26"/>
    </row>
    <row r="1914" spans="2:25" ht="13.8" x14ac:dyDescent="0.25">
      <c r="B1914" s="20" t="s">
        <v>5865</v>
      </c>
      <c r="C1914" s="21" t="s">
        <v>5930</v>
      </c>
      <c r="D1914" s="21"/>
      <c r="E1914" s="21"/>
      <c r="F1914" s="21"/>
      <c r="G1914" s="21"/>
      <c r="H1914" s="21"/>
      <c r="I1914" s="21" t="s">
        <v>34</v>
      </c>
      <c r="J1914" s="21"/>
      <c r="K1914" s="24"/>
      <c r="L1914" s="21" t="s">
        <v>100</v>
      </c>
      <c r="M1914" s="21" t="s">
        <v>18</v>
      </c>
      <c r="N1914" s="21"/>
      <c r="O1914" s="21"/>
      <c r="P1914" s="21" t="s">
        <v>18</v>
      </c>
      <c r="Q1914" s="21"/>
      <c r="R1914" s="21"/>
      <c r="S1914" s="25">
        <v>0</v>
      </c>
      <c r="T1914" s="25">
        <v>0</v>
      </c>
      <c r="U1914" s="25"/>
      <c r="V1914" s="21"/>
      <c r="W1914" s="21"/>
      <c r="X1914" s="21"/>
      <c r="Y1914" s="26"/>
    </row>
    <row r="1915" spans="2:25" ht="13.8" x14ac:dyDescent="0.25">
      <c r="B1915" s="20" t="s">
        <v>5865</v>
      </c>
      <c r="C1915" s="21" t="s">
        <v>5930</v>
      </c>
      <c r="D1915" s="21"/>
      <c r="E1915" s="21"/>
      <c r="F1915" s="21"/>
      <c r="G1915" s="21"/>
      <c r="H1915" s="21"/>
      <c r="I1915" s="21" t="s">
        <v>45</v>
      </c>
      <c r="J1915" s="21"/>
      <c r="K1915" s="24"/>
      <c r="L1915" s="21" t="s">
        <v>100</v>
      </c>
      <c r="M1915" s="21" t="s">
        <v>18</v>
      </c>
      <c r="N1915" s="21"/>
      <c r="O1915" s="21"/>
      <c r="P1915" s="21" t="s">
        <v>18</v>
      </c>
      <c r="Q1915" s="21"/>
      <c r="R1915" s="21"/>
      <c r="S1915" s="25">
        <v>0</v>
      </c>
      <c r="T1915" s="25">
        <v>0</v>
      </c>
      <c r="U1915" s="25"/>
      <c r="V1915" s="21"/>
      <c r="W1915" s="21"/>
      <c r="X1915" s="21"/>
      <c r="Y1915" s="26"/>
    </row>
    <row r="1916" spans="2:25" ht="13.8" x14ac:dyDescent="0.25">
      <c r="B1916" s="20" t="s">
        <v>5865</v>
      </c>
      <c r="C1916" s="21" t="s">
        <v>5930</v>
      </c>
      <c r="D1916" s="21"/>
      <c r="E1916" s="21"/>
      <c r="F1916" s="21"/>
      <c r="G1916" s="21"/>
      <c r="H1916" s="21"/>
      <c r="I1916" s="21" t="s">
        <v>46</v>
      </c>
      <c r="J1916" s="21"/>
      <c r="K1916" s="24"/>
      <c r="L1916" s="21" t="s">
        <v>100</v>
      </c>
      <c r="M1916" s="21" t="s">
        <v>18</v>
      </c>
      <c r="N1916" s="21"/>
      <c r="O1916" s="21"/>
      <c r="P1916" s="21" t="s">
        <v>18</v>
      </c>
      <c r="Q1916" s="21"/>
      <c r="R1916" s="21"/>
      <c r="S1916" s="25">
        <v>0</v>
      </c>
      <c r="T1916" s="25">
        <v>0</v>
      </c>
      <c r="U1916" s="25"/>
      <c r="V1916" s="21"/>
      <c r="W1916" s="21"/>
      <c r="X1916" s="21"/>
      <c r="Y1916" s="26"/>
    </row>
    <row r="1917" spans="2:25" ht="13.8" x14ac:dyDescent="0.25">
      <c r="B1917" s="20" t="s">
        <v>5865</v>
      </c>
      <c r="C1917" s="21" t="s">
        <v>5930</v>
      </c>
      <c r="D1917" s="21"/>
      <c r="E1917" s="21"/>
      <c r="F1917" s="21"/>
      <c r="G1917" s="21"/>
      <c r="H1917" s="21"/>
      <c r="I1917" s="21" t="s">
        <v>42</v>
      </c>
      <c r="J1917" s="21"/>
      <c r="K1917" s="24"/>
      <c r="L1917" s="21" t="s">
        <v>100</v>
      </c>
      <c r="M1917" s="21" t="s">
        <v>18</v>
      </c>
      <c r="N1917" s="21"/>
      <c r="O1917" s="21"/>
      <c r="P1917" s="21" t="s">
        <v>18</v>
      </c>
      <c r="Q1917" s="21"/>
      <c r="R1917" s="21"/>
      <c r="S1917" s="25">
        <v>1.6505000000000001</v>
      </c>
      <c r="T1917" s="25">
        <v>1.6054999999999999</v>
      </c>
      <c r="U1917" s="25"/>
      <c r="V1917" s="21"/>
      <c r="W1917" s="21"/>
      <c r="X1917" s="21"/>
      <c r="Y1917" s="26"/>
    </row>
    <row r="1918" spans="2:25" ht="13.8" x14ac:dyDescent="0.25">
      <c r="B1918" s="20" t="s">
        <v>5865</v>
      </c>
      <c r="C1918" s="21" t="s">
        <v>5930</v>
      </c>
      <c r="D1918" s="21"/>
      <c r="E1918" s="21"/>
      <c r="F1918" s="21"/>
      <c r="G1918" s="21"/>
      <c r="H1918" s="21"/>
      <c r="I1918" s="21" t="s">
        <v>39</v>
      </c>
      <c r="J1918" s="21"/>
      <c r="K1918" s="24"/>
      <c r="L1918" s="21" t="s">
        <v>100</v>
      </c>
      <c r="M1918" s="21" t="s">
        <v>18</v>
      </c>
      <c r="N1918" s="21"/>
      <c r="O1918" s="21"/>
      <c r="P1918" s="21" t="s">
        <v>18</v>
      </c>
      <c r="Q1918" s="21"/>
      <c r="R1918" s="21"/>
      <c r="S1918" s="25">
        <v>0</v>
      </c>
      <c r="T1918" s="25">
        <v>0</v>
      </c>
      <c r="U1918" s="25"/>
      <c r="V1918" s="21"/>
      <c r="W1918" s="21"/>
      <c r="X1918" s="21"/>
      <c r="Y1918" s="26"/>
    </row>
    <row r="1919" spans="2:25" ht="13.8" x14ac:dyDescent="0.25">
      <c r="B1919" s="20" t="s">
        <v>5865</v>
      </c>
      <c r="C1919" s="21" t="s">
        <v>5930</v>
      </c>
      <c r="D1919" s="21"/>
      <c r="E1919" s="21"/>
      <c r="F1919" s="21"/>
      <c r="G1919" s="21"/>
      <c r="H1919" s="21"/>
      <c r="I1919" s="21" t="s">
        <v>33</v>
      </c>
      <c r="J1919" s="21"/>
      <c r="K1919" s="24"/>
      <c r="L1919" s="21" t="s">
        <v>100</v>
      </c>
      <c r="M1919" s="21" t="s">
        <v>18</v>
      </c>
      <c r="N1919" s="21"/>
      <c r="O1919" s="21"/>
      <c r="P1919" s="21" t="s">
        <v>18</v>
      </c>
      <c r="Q1919" s="21"/>
      <c r="R1919" s="21"/>
      <c r="S1919" s="25">
        <v>0.436</v>
      </c>
      <c r="T1919" s="25">
        <v>0.436</v>
      </c>
      <c r="U1919" s="25"/>
      <c r="V1919" s="21"/>
      <c r="W1919" s="21"/>
      <c r="X1919" s="21"/>
      <c r="Y1919" s="26"/>
    </row>
    <row r="1920" spans="2:25" ht="13.8" x14ac:dyDescent="0.25">
      <c r="B1920" s="20" t="s">
        <v>5865</v>
      </c>
      <c r="C1920" s="21" t="s">
        <v>5930</v>
      </c>
      <c r="D1920" s="21"/>
      <c r="E1920" s="21"/>
      <c r="F1920" s="21"/>
      <c r="G1920" s="21"/>
      <c r="H1920" s="21"/>
      <c r="I1920" s="21" t="s">
        <v>29</v>
      </c>
      <c r="J1920" s="21"/>
      <c r="K1920" s="24"/>
      <c r="L1920" s="21" t="s">
        <v>100</v>
      </c>
      <c r="M1920" s="21" t="s">
        <v>18</v>
      </c>
      <c r="N1920" s="21"/>
      <c r="O1920" s="21"/>
      <c r="P1920" s="21" t="s">
        <v>18</v>
      </c>
      <c r="Q1920" s="21"/>
      <c r="R1920" s="21"/>
      <c r="S1920" s="25">
        <v>90.610700000000008</v>
      </c>
      <c r="T1920" s="25">
        <v>86.979700000000008</v>
      </c>
      <c r="U1920" s="25"/>
      <c r="V1920" s="21"/>
      <c r="W1920" s="21"/>
      <c r="X1920" s="21"/>
      <c r="Y1920" s="26"/>
    </row>
    <row r="1921" spans="2:25" ht="13.8" x14ac:dyDescent="0.25">
      <c r="B1921" s="20" t="s">
        <v>5865</v>
      </c>
      <c r="C1921" s="21" t="s">
        <v>5930</v>
      </c>
      <c r="D1921" s="21"/>
      <c r="E1921" s="21"/>
      <c r="F1921" s="21"/>
      <c r="G1921" s="21"/>
      <c r="H1921" s="21"/>
      <c r="I1921" s="21" t="s">
        <v>36</v>
      </c>
      <c r="J1921" s="21"/>
      <c r="K1921" s="24"/>
      <c r="L1921" s="21" t="s">
        <v>100</v>
      </c>
      <c r="M1921" s="21" t="s">
        <v>18</v>
      </c>
      <c r="N1921" s="21"/>
      <c r="O1921" s="21"/>
      <c r="P1921" s="21" t="s">
        <v>18</v>
      </c>
      <c r="Q1921" s="21"/>
      <c r="R1921" s="21"/>
      <c r="S1921" s="25">
        <v>0.22</v>
      </c>
      <c r="T1921" s="25">
        <v>0.22</v>
      </c>
      <c r="U1921" s="25"/>
      <c r="V1921" s="21"/>
      <c r="W1921" s="21"/>
      <c r="X1921" s="21"/>
      <c r="Y1921" s="26"/>
    </row>
    <row r="1922" spans="2:25" ht="13.8" x14ac:dyDescent="0.25">
      <c r="B1922" s="20" t="s">
        <v>5865</v>
      </c>
      <c r="C1922" s="21" t="s">
        <v>5930</v>
      </c>
      <c r="D1922" s="21"/>
      <c r="E1922" s="21"/>
      <c r="F1922" s="21"/>
      <c r="G1922" s="21"/>
      <c r="H1922" s="21"/>
      <c r="I1922" s="21" t="s">
        <v>44</v>
      </c>
      <c r="J1922" s="21"/>
      <c r="K1922" s="24"/>
      <c r="L1922" s="21" t="s">
        <v>100</v>
      </c>
      <c r="M1922" s="21" t="s">
        <v>18</v>
      </c>
      <c r="N1922" s="21"/>
      <c r="O1922" s="21"/>
      <c r="P1922" s="21" t="s">
        <v>18</v>
      </c>
      <c r="Q1922" s="21"/>
      <c r="R1922" s="21"/>
      <c r="S1922" s="25">
        <v>18.919</v>
      </c>
      <c r="T1922" s="25">
        <v>18.802</v>
      </c>
      <c r="U1922" s="25"/>
      <c r="V1922" s="21"/>
      <c r="W1922" s="21"/>
      <c r="X1922" s="21"/>
      <c r="Y1922" s="26"/>
    </row>
    <row r="1923" spans="2:25" ht="13.8" x14ac:dyDescent="0.25">
      <c r="B1923" s="20" t="s">
        <v>5865</v>
      </c>
      <c r="C1923" s="21" t="s">
        <v>5930</v>
      </c>
      <c r="D1923" s="21"/>
      <c r="E1923" s="21"/>
      <c r="F1923" s="21"/>
      <c r="G1923" s="21"/>
      <c r="H1923" s="21"/>
      <c r="I1923" s="21" t="s">
        <v>41</v>
      </c>
      <c r="J1923" s="21"/>
      <c r="K1923" s="24"/>
      <c r="L1923" s="21" t="s">
        <v>100</v>
      </c>
      <c r="M1923" s="21" t="s">
        <v>18</v>
      </c>
      <c r="N1923" s="21"/>
      <c r="O1923" s="21"/>
      <c r="P1923" s="21" t="s">
        <v>18</v>
      </c>
      <c r="Q1923" s="21"/>
      <c r="R1923" s="21"/>
      <c r="S1923" s="25">
        <v>0.58199999999999996</v>
      </c>
      <c r="T1923" s="25">
        <v>0.56000000000000005</v>
      </c>
      <c r="U1923" s="25"/>
      <c r="V1923" s="21"/>
      <c r="W1923" s="21"/>
      <c r="X1923" s="21"/>
      <c r="Y1923" s="26"/>
    </row>
    <row r="1924" spans="2:25" ht="13.8" x14ac:dyDescent="0.25">
      <c r="B1924" s="20" t="s">
        <v>5865</v>
      </c>
      <c r="C1924" s="21" t="s">
        <v>5930</v>
      </c>
      <c r="D1924" s="21"/>
      <c r="E1924" s="21"/>
      <c r="F1924" s="21"/>
      <c r="G1924" s="21"/>
      <c r="H1924" s="21"/>
      <c r="I1924" s="21" t="s">
        <v>37</v>
      </c>
      <c r="J1924" s="21"/>
      <c r="K1924" s="24"/>
      <c r="L1924" s="21" t="s">
        <v>100</v>
      </c>
      <c r="M1924" s="21" t="s">
        <v>18</v>
      </c>
      <c r="N1924" s="21"/>
      <c r="O1924" s="21"/>
      <c r="P1924" s="21" t="s">
        <v>18</v>
      </c>
      <c r="Q1924" s="21"/>
      <c r="R1924" s="21"/>
      <c r="S1924" s="25">
        <v>0</v>
      </c>
      <c r="T1924" s="25">
        <v>0</v>
      </c>
      <c r="U1924" s="25"/>
      <c r="V1924" s="21"/>
      <c r="W1924" s="21"/>
      <c r="X1924" s="21"/>
      <c r="Y1924" s="26"/>
    </row>
    <row r="1925" spans="2:25" ht="13.8" x14ac:dyDescent="0.25">
      <c r="B1925" s="20" t="s">
        <v>5865</v>
      </c>
      <c r="C1925" s="21" t="s">
        <v>5930</v>
      </c>
      <c r="D1925" s="21"/>
      <c r="E1925" s="21"/>
      <c r="F1925" s="21"/>
      <c r="G1925" s="21"/>
      <c r="H1925" s="21"/>
      <c r="I1925" s="21" t="s">
        <v>35</v>
      </c>
      <c r="J1925" s="21"/>
      <c r="K1925" s="24"/>
      <c r="L1925" s="21" t="s">
        <v>100</v>
      </c>
      <c r="M1925" s="21" t="s">
        <v>18</v>
      </c>
      <c r="N1925" s="21"/>
      <c r="O1925" s="21"/>
      <c r="P1925" s="21" t="s">
        <v>18</v>
      </c>
      <c r="Q1925" s="21"/>
      <c r="R1925" s="21"/>
      <c r="S1925" s="25">
        <v>0.124</v>
      </c>
      <c r="T1925" s="25">
        <v>0.124</v>
      </c>
      <c r="U1925" s="25"/>
      <c r="V1925" s="21"/>
      <c r="W1925" s="21"/>
      <c r="X1925" s="21"/>
      <c r="Y1925" s="26"/>
    </row>
    <row r="1926" spans="2:25" ht="13.8" x14ac:dyDescent="0.25">
      <c r="B1926" s="20" t="s">
        <v>5865</v>
      </c>
      <c r="C1926" s="21" t="s">
        <v>5930</v>
      </c>
      <c r="D1926" s="21"/>
      <c r="E1926" s="21"/>
      <c r="F1926" s="21"/>
      <c r="G1926" s="21"/>
      <c r="H1926" s="21"/>
      <c r="I1926" s="21" t="s">
        <v>40</v>
      </c>
      <c r="J1926" s="21"/>
      <c r="K1926" s="24"/>
      <c r="L1926" s="21" t="s">
        <v>100</v>
      </c>
      <c r="M1926" s="21" t="s">
        <v>18</v>
      </c>
      <c r="N1926" s="21"/>
      <c r="O1926" s="21"/>
      <c r="P1926" s="21" t="s">
        <v>18</v>
      </c>
      <c r="Q1926" s="21"/>
      <c r="R1926" s="21"/>
      <c r="S1926" s="25">
        <v>0.80800000000000005</v>
      </c>
      <c r="T1926" s="25">
        <v>0.80800000000000005</v>
      </c>
      <c r="U1926" s="25"/>
      <c r="V1926" s="21"/>
      <c r="W1926" s="21"/>
      <c r="X1926" s="21"/>
      <c r="Y1926" s="26"/>
    </row>
    <row r="1927" spans="2:25" ht="13.8" x14ac:dyDescent="0.25">
      <c r="B1927" s="20" t="s">
        <v>5865</v>
      </c>
      <c r="C1927" s="21" t="s">
        <v>5931</v>
      </c>
      <c r="D1927" s="21"/>
      <c r="E1927" s="21"/>
      <c r="F1927" s="21"/>
      <c r="G1927" s="21"/>
      <c r="H1927" s="21"/>
      <c r="I1927" s="21" t="s">
        <v>31</v>
      </c>
      <c r="J1927" s="21"/>
      <c r="K1927" s="24"/>
      <c r="L1927" s="21" t="s">
        <v>100</v>
      </c>
      <c r="M1927" s="21" t="s">
        <v>23</v>
      </c>
      <c r="N1927" s="21"/>
      <c r="O1927" s="21"/>
      <c r="P1927" s="21" t="s">
        <v>23</v>
      </c>
      <c r="Q1927" s="21"/>
      <c r="R1927" s="21"/>
      <c r="S1927" s="25">
        <v>13542.334274000006</v>
      </c>
      <c r="T1927" s="25">
        <v>12168.143669999999</v>
      </c>
      <c r="U1927" s="25"/>
      <c r="V1927" s="21"/>
      <c r="W1927" s="21"/>
      <c r="X1927" s="21"/>
      <c r="Y1927" s="26"/>
    </row>
    <row r="1928" spans="2:25" ht="13.8" x14ac:dyDescent="0.25">
      <c r="B1928" s="20" t="s">
        <v>5865</v>
      </c>
      <c r="C1928" s="21" t="s">
        <v>5931</v>
      </c>
      <c r="D1928" s="21"/>
      <c r="E1928" s="21"/>
      <c r="F1928" s="21"/>
      <c r="G1928" s="21"/>
      <c r="H1928" s="21"/>
      <c r="I1928" s="21" t="s">
        <v>38</v>
      </c>
      <c r="J1928" s="21"/>
      <c r="K1928" s="24"/>
      <c r="L1928" s="21" t="s">
        <v>100</v>
      </c>
      <c r="M1928" s="21" t="s">
        <v>23</v>
      </c>
      <c r="N1928" s="21"/>
      <c r="O1928" s="21"/>
      <c r="P1928" s="21" t="s">
        <v>23</v>
      </c>
      <c r="Q1928" s="21"/>
      <c r="R1928" s="21"/>
      <c r="S1928" s="25">
        <v>28649.971403999996</v>
      </c>
      <c r="T1928" s="25">
        <v>25873.071566999999</v>
      </c>
      <c r="U1928" s="25"/>
      <c r="V1928" s="21"/>
      <c r="W1928" s="21"/>
      <c r="X1928" s="21"/>
      <c r="Y1928" s="26"/>
    </row>
    <row r="1929" spans="2:25" ht="13.8" x14ac:dyDescent="0.25">
      <c r="B1929" s="20" t="s">
        <v>5865</v>
      </c>
      <c r="C1929" s="21" t="s">
        <v>5931</v>
      </c>
      <c r="D1929" s="21"/>
      <c r="E1929" s="21"/>
      <c r="F1929" s="21"/>
      <c r="G1929" s="21"/>
      <c r="H1929" s="21"/>
      <c r="I1929" s="21" t="s">
        <v>43</v>
      </c>
      <c r="J1929" s="21"/>
      <c r="K1929" s="24"/>
      <c r="L1929" s="21" t="s">
        <v>100</v>
      </c>
      <c r="M1929" s="21" t="s">
        <v>23</v>
      </c>
      <c r="N1929" s="21"/>
      <c r="O1929" s="21"/>
      <c r="P1929" s="21" t="s">
        <v>23</v>
      </c>
      <c r="Q1929" s="21"/>
      <c r="R1929" s="21"/>
      <c r="S1929" s="25">
        <v>435.32462400000009</v>
      </c>
      <c r="T1929" s="25">
        <v>376.93659299999985</v>
      </c>
      <c r="U1929" s="25"/>
      <c r="V1929" s="21"/>
      <c r="W1929" s="21"/>
      <c r="X1929" s="21"/>
      <c r="Y1929" s="26"/>
    </row>
    <row r="1930" spans="2:25" ht="13.8" x14ac:dyDescent="0.25">
      <c r="B1930" s="20" t="s">
        <v>5865</v>
      </c>
      <c r="C1930" s="21" t="s">
        <v>5931</v>
      </c>
      <c r="D1930" s="21"/>
      <c r="E1930" s="21"/>
      <c r="F1930" s="21"/>
      <c r="G1930" s="21"/>
      <c r="H1930" s="21"/>
      <c r="I1930" s="21" t="s">
        <v>34</v>
      </c>
      <c r="J1930" s="21"/>
      <c r="K1930" s="24"/>
      <c r="L1930" s="21" t="s">
        <v>100</v>
      </c>
      <c r="M1930" s="21" t="s">
        <v>23</v>
      </c>
      <c r="N1930" s="21"/>
      <c r="O1930" s="21"/>
      <c r="P1930" s="21" t="s">
        <v>23</v>
      </c>
      <c r="Q1930" s="21"/>
      <c r="R1930" s="21"/>
      <c r="S1930" s="25">
        <v>8372.4444209999983</v>
      </c>
      <c r="T1930" s="25">
        <v>7321.1177479999988</v>
      </c>
      <c r="U1930" s="25"/>
      <c r="V1930" s="21"/>
      <c r="W1930" s="21"/>
      <c r="X1930" s="21"/>
      <c r="Y1930" s="26"/>
    </row>
    <row r="1931" spans="2:25" ht="13.8" x14ac:dyDescent="0.25">
      <c r="B1931" s="20" t="s">
        <v>5865</v>
      </c>
      <c r="C1931" s="21" t="s">
        <v>5931</v>
      </c>
      <c r="D1931" s="21"/>
      <c r="E1931" s="21"/>
      <c r="F1931" s="21"/>
      <c r="G1931" s="21"/>
      <c r="H1931" s="21"/>
      <c r="I1931" s="21" t="s">
        <v>45</v>
      </c>
      <c r="J1931" s="21"/>
      <c r="K1931" s="24"/>
      <c r="L1931" s="21" t="s">
        <v>100</v>
      </c>
      <c r="M1931" s="21" t="s">
        <v>23</v>
      </c>
      <c r="N1931" s="21"/>
      <c r="O1931" s="21"/>
      <c r="P1931" s="21" t="s">
        <v>23</v>
      </c>
      <c r="Q1931" s="21"/>
      <c r="R1931" s="21"/>
      <c r="S1931" s="25">
        <v>165.33677300000005</v>
      </c>
      <c r="T1931" s="25">
        <v>145.823027</v>
      </c>
      <c r="U1931" s="25"/>
      <c r="V1931" s="21"/>
      <c r="W1931" s="21"/>
      <c r="X1931" s="21"/>
      <c r="Y1931" s="26"/>
    </row>
    <row r="1932" spans="2:25" ht="13.8" x14ac:dyDescent="0.25">
      <c r="B1932" s="20" t="s">
        <v>5865</v>
      </c>
      <c r="C1932" s="21" t="s">
        <v>5931</v>
      </c>
      <c r="D1932" s="21"/>
      <c r="E1932" s="21"/>
      <c r="F1932" s="21"/>
      <c r="G1932" s="21"/>
      <c r="H1932" s="21"/>
      <c r="I1932" s="21" t="s">
        <v>46</v>
      </c>
      <c r="J1932" s="21"/>
      <c r="K1932" s="24"/>
      <c r="L1932" s="21" t="s">
        <v>100</v>
      </c>
      <c r="M1932" s="21" t="s">
        <v>23</v>
      </c>
      <c r="N1932" s="21"/>
      <c r="O1932" s="21"/>
      <c r="P1932" s="21" t="s">
        <v>23</v>
      </c>
      <c r="Q1932" s="21"/>
      <c r="R1932" s="21"/>
      <c r="S1932" s="25">
        <v>216.71539400000003</v>
      </c>
      <c r="T1932" s="25">
        <v>190.26465100000004</v>
      </c>
      <c r="U1932" s="25"/>
      <c r="V1932" s="21"/>
      <c r="W1932" s="21"/>
      <c r="X1932" s="21"/>
      <c r="Y1932" s="26"/>
    </row>
    <row r="1933" spans="2:25" ht="13.8" x14ac:dyDescent="0.25">
      <c r="B1933" s="20" t="s">
        <v>5865</v>
      </c>
      <c r="C1933" s="21" t="s">
        <v>5931</v>
      </c>
      <c r="D1933" s="21"/>
      <c r="E1933" s="21"/>
      <c r="F1933" s="21"/>
      <c r="G1933" s="21"/>
      <c r="H1933" s="21"/>
      <c r="I1933" s="21" t="s">
        <v>42</v>
      </c>
      <c r="J1933" s="21"/>
      <c r="K1933" s="24"/>
      <c r="L1933" s="21" t="s">
        <v>100</v>
      </c>
      <c r="M1933" s="21" t="s">
        <v>23</v>
      </c>
      <c r="N1933" s="21"/>
      <c r="O1933" s="21"/>
      <c r="P1933" s="21" t="s">
        <v>23</v>
      </c>
      <c r="Q1933" s="21"/>
      <c r="R1933" s="21"/>
      <c r="S1933" s="25">
        <v>5009.3538080000017</v>
      </c>
      <c r="T1933" s="25">
        <v>4465.9380219999994</v>
      </c>
      <c r="U1933" s="25"/>
      <c r="V1933" s="21"/>
      <c r="W1933" s="21"/>
      <c r="X1933" s="21"/>
      <c r="Y1933" s="26"/>
    </row>
    <row r="1934" spans="2:25" ht="13.8" x14ac:dyDescent="0.25">
      <c r="B1934" s="20" t="s">
        <v>5865</v>
      </c>
      <c r="C1934" s="21" t="s">
        <v>5931</v>
      </c>
      <c r="D1934" s="21"/>
      <c r="E1934" s="21"/>
      <c r="F1934" s="21"/>
      <c r="G1934" s="21"/>
      <c r="H1934" s="21"/>
      <c r="I1934" s="21" t="s">
        <v>39</v>
      </c>
      <c r="J1934" s="21"/>
      <c r="K1934" s="24"/>
      <c r="L1934" s="21" t="s">
        <v>100</v>
      </c>
      <c r="M1934" s="21" t="s">
        <v>23</v>
      </c>
      <c r="N1934" s="21"/>
      <c r="O1934" s="21"/>
      <c r="P1934" s="21" t="s">
        <v>23</v>
      </c>
      <c r="Q1934" s="21"/>
      <c r="R1934" s="21"/>
      <c r="S1934" s="25">
        <v>4514.1822169999987</v>
      </c>
      <c r="T1934" s="25">
        <v>3938.7448949999975</v>
      </c>
      <c r="U1934" s="25"/>
      <c r="V1934" s="21"/>
      <c r="W1934" s="21"/>
      <c r="X1934" s="21"/>
      <c r="Y1934" s="26"/>
    </row>
    <row r="1935" spans="2:25" ht="13.8" x14ac:dyDescent="0.25">
      <c r="B1935" s="20" t="s">
        <v>5865</v>
      </c>
      <c r="C1935" s="21" t="s">
        <v>5931</v>
      </c>
      <c r="D1935" s="21"/>
      <c r="E1935" s="21"/>
      <c r="F1935" s="21"/>
      <c r="G1935" s="21"/>
      <c r="H1935" s="21"/>
      <c r="I1935" s="21" t="s">
        <v>33</v>
      </c>
      <c r="J1935" s="21"/>
      <c r="K1935" s="24"/>
      <c r="L1935" s="21" t="s">
        <v>100</v>
      </c>
      <c r="M1935" s="21" t="s">
        <v>23</v>
      </c>
      <c r="N1935" s="21"/>
      <c r="O1935" s="21"/>
      <c r="P1935" s="21" t="s">
        <v>23</v>
      </c>
      <c r="Q1935" s="21"/>
      <c r="R1935" s="21"/>
      <c r="S1935" s="25">
        <v>9593.7480099999993</v>
      </c>
      <c r="T1935" s="25">
        <v>8637.1046129999959</v>
      </c>
      <c r="U1935" s="25"/>
      <c r="V1935" s="21"/>
      <c r="W1935" s="21"/>
      <c r="X1935" s="21"/>
      <c r="Y1935" s="26"/>
    </row>
    <row r="1936" spans="2:25" ht="13.8" x14ac:dyDescent="0.25">
      <c r="B1936" s="20" t="s">
        <v>5865</v>
      </c>
      <c r="C1936" s="21" t="s">
        <v>5931</v>
      </c>
      <c r="D1936" s="21"/>
      <c r="E1936" s="21"/>
      <c r="F1936" s="21"/>
      <c r="G1936" s="21"/>
      <c r="H1936" s="21"/>
      <c r="I1936" s="21" t="s">
        <v>29</v>
      </c>
      <c r="J1936" s="21"/>
      <c r="K1936" s="24"/>
      <c r="L1936" s="21" t="s">
        <v>100</v>
      </c>
      <c r="M1936" s="21" t="s">
        <v>23</v>
      </c>
      <c r="N1936" s="21"/>
      <c r="O1936" s="21"/>
      <c r="P1936" s="21" t="s">
        <v>23</v>
      </c>
      <c r="Q1936" s="21"/>
      <c r="R1936" s="21"/>
      <c r="S1936" s="25">
        <v>13131.913462000004</v>
      </c>
      <c r="T1936" s="25">
        <v>11708.556403999999</v>
      </c>
      <c r="U1936" s="25"/>
      <c r="V1936" s="21"/>
      <c r="W1936" s="21"/>
      <c r="X1936" s="21"/>
      <c r="Y1936" s="26"/>
    </row>
    <row r="1937" spans="2:25" ht="13.8" x14ac:dyDescent="0.25">
      <c r="B1937" s="20" t="s">
        <v>5865</v>
      </c>
      <c r="C1937" s="21" t="s">
        <v>5931</v>
      </c>
      <c r="D1937" s="21"/>
      <c r="E1937" s="21"/>
      <c r="F1937" s="21"/>
      <c r="G1937" s="21"/>
      <c r="H1937" s="21"/>
      <c r="I1937" s="21" t="s">
        <v>36</v>
      </c>
      <c r="J1937" s="21"/>
      <c r="K1937" s="24"/>
      <c r="L1937" s="21" t="s">
        <v>100</v>
      </c>
      <c r="M1937" s="21" t="s">
        <v>23</v>
      </c>
      <c r="N1937" s="21"/>
      <c r="O1937" s="21"/>
      <c r="P1937" s="21" t="s">
        <v>23</v>
      </c>
      <c r="Q1937" s="21"/>
      <c r="R1937" s="21"/>
      <c r="S1937" s="25">
        <v>5409.9017869999989</v>
      </c>
      <c r="T1937" s="25">
        <v>4797.6391990000011</v>
      </c>
      <c r="U1937" s="25"/>
      <c r="V1937" s="21"/>
      <c r="W1937" s="21"/>
      <c r="X1937" s="21"/>
      <c r="Y1937" s="26"/>
    </row>
    <row r="1938" spans="2:25" ht="13.8" x14ac:dyDescent="0.25">
      <c r="B1938" s="20" t="s">
        <v>5865</v>
      </c>
      <c r="C1938" s="21" t="s">
        <v>5931</v>
      </c>
      <c r="D1938" s="21"/>
      <c r="E1938" s="21"/>
      <c r="F1938" s="21"/>
      <c r="G1938" s="21"/>
      <c r="H1938" s="21"/>
      <c r="I1938" s="21" t="s">
        <v>44</v>
      </c>
      <c r="J1938" s="21"/>
      <c r="K1938" s="24"/>
      <c r="L1938" s="21" t="s">
        <v>100</v>
      </c>
      <c r="M1938" s="21" t="s">
        <v>23</v>
      </c>
      <c r="N1938" s="21"/>
      <c r="O1938" s="21"/>
      <c r="P1938" s="21" t="s">
        <v>23</v>
      </c>
      <c r="Q1938" s="21"/>
      <c r="R1938" s="21"/>
      <c r="S1938" s="25">
        <v>1086.9319209999999</v>
      </c>
      <c r="T1938" s="25">
        <v>965.37139200000047</v>
      </c>
      <c r="U1938" s="25"/>
      <c r="V1938" s="21"/>
      <c r="W1938" s="21"/>
      <c r="X1938" s="21"/>
      <c r="Y1938" s="26"/>
    </row>
    <row r="1939" spans="2:25" ht="13.8" x14ac:dyDescent="0.25">
      <c r="B1939" s="20" t="s">
        <v>5865</v>
      </c>
      <c r="C1939" s="21" t="s">
        <v>5931</v>
      </c>
      <c r="D1939" s="21"/>
      <c r="E1939" s="21"/>
      <c r="F1939" s="21"/>
      <c r="G1939" s="21"/>
      <c r="H1939" s="21"/>
      <c r="I1939" s="21" t="s">
        <v>41</v>
      </c>
      <c r="J1939" s="21"/>
      <c r="K1939" s="24"/>
      <c r="L1939" s="21" t="s">
        <v>100</v>
      </c>
      <c r="M1939" s="21" t="s">
        <v>23</v>
      </c>
      <c r="N1939" s="21"/>
      <c r="O1939" s="21"/>
      <c r="P1939" s="21" t="s">
        <v>23</v>
      </c>
      <c r="Q1939" s="21"/>
      <c r="R1939" s="21"/>
      <c r="S1939" s="25">
        <v>5149.1488730000001</v>
      </c>
      <c r="T1939" s="25">
        <v>4446.3779829999994</v>
      </c>
      <c r="U1939" s="25"/>
      <c r="V1939" s="21"/>
      <c r="W1939" s="21"/>
      <c r="X1939" s="21"/>
      <c r="Y1939" s="26"/>
    </row>
    <row r="1940" spans="2:25" ht="13.8" x14ac:dyDescent="0.25">
      <c r="B1940" s="20" t="s">
        <v>5865</v>
      </c>
      <c r="C1940" s="21" t="s">
        <v>5931</v>
      </c>
      <c r="D1940" s="21"/>
      <c r="E1940" s="21"/>
      <c r="F1940" s="21"/>
      <c r="G1940" s="21"/>
      <c r="H1940" s="21"/>
      <c r="I1940" s="21" t="s">
        <v>37</v>
      </c>
      <c r="J1940" s="21"/>
      <c r="K1940" s="24"/>
      <c r="L1940" s="21" t="s">
        <v>100</v>
      </c>
      <c r="M1940" s="21" t="s">
        <v>23</v>
      </c>
      <c r="N1940" s="21"/>
      <c r="O1940" s="21"/>
      <c r="P1940" s="21" t="s">
        <v>23</v>
      </c>
      <c r="Q1940" s="21"/>
      <c r="R1940" s="21"/>
      <c r="S1940" s="25">
        <v>5060.9747509999997</v>
      </c>
      <c r="T1940" s="25">
        <v>4488.6637640000035</v>
      </c>
      <c r="U1940" s="25"/>
      <c r="V1940" s="21"/>
      <c r="W1940" s="21"/>
      <c r="X1940" s="21"/>
      <c r="Y1940" s="26"/>
    </row>
    <row r="1941" spans="2:25" ht="13.8" x14ac:dyDescent="0.25">
      <c r="B1941" s="20" t="s">
        <v>5865</v>
      </c>
      <c r="C1941" s="21" t="s">
        <v>5931</v>
      </c>
      <c r="D1941" s="21"/>
      <c r="E1941" s="21"/>
      <c r="F1941" s="21"/>
      <c r="G1941" s="21"/>
      <c r="H1941" s="21"/>
      <c r="I1941" s="21" t="s">
        <v>35</v>
      </c>
      <c r="J1941" s="21"/>
      <c r="K1941" s="24"/>
      <c r="L1941" s="21" t="s">
        <v>100</v>
      </c>
      <c r="M1941" s="21" t="s">
        <v>23</v>
      </c>
      <c r="N1941" s="21"/>
      <c r="O1941" s="21"/>
      <c r="P1941" s="21" t="s">
        <v>23</v>
      </c>
      <c r="Q1941" s="21"/>
      <c r="R1941" s="21"/>
      <c r="S1941" s="25">
        <v>4065.6315230000009</v>
      </c>
      <c r="T1941" s="25">
        <v>3583.7263560000001</v>
      </c>
      <c r="U1941" s="25"/>
      <c r="V1941" s="21"/>
      <c r="W1941" s="21"/>
      <c r="X1941" s="21"/>
      <c r="Y1941" s="26"/>
    </row>
    <row r="1942" spans="2:25" ht="13.8" x14ac:dyDescent="0.25">
      <c r="B1942" s="20" t="s">
        <v>5865</v>
      </c>
      <c r="C1942" s="21" t="s">
        <v>5931</v>
      </c>
      <c r="D1942" s="21"/>
      <c r="E1942" s="21"/>
      <c r="F1942" s="21"/>
      <c r="G1942" s="21"/>
      <c r="H1942" s="21"/>
      <c r="I1942" s="21" t="s">
        <v>40</v>
      </c>
      <c r="J1942" s="21"/>
      <c r="K1942" s="24"/>
      <c r="L1942" s="21" t="s">
        <v>100</v>
      </c>
      <c r="M1942" s="21" t="s">
        <v>23</v>
      </c>
      <c r="N1942" s="21"/>
      <c r="O1942" s="21"/>
      <c r="P1942" s="21" t="s">
        <v>23</v>
      </c>
      <c r="Q1942" s="21"/>
      <c r="R1942" s="21"/>
      <c r="S1942" s="25">
        <v>2969.4062869999989</v>
      </c>
      <c r="T1942" s="25">
        <v>2645.1319840000019</v>
      </c>
      <c r="U1942" s="25"/>
      <c r="V1942" s="21"/>
      <c r="W1942" s="21"/>
      <c r="X1942" s="21"/>
      <c r="Y1942" s="26"/>
    </row>
    <row r="1943" spans="2:25" ht="13.8" x14ac:dyDescent="0.25">
      <c r="B1943" s="20" t="s">
        <v>5865</v>
      </c>
      <c r="C1943" s="21" t="s">
        <v>5931</v>
      </c>
      <c r="D1943" s="21"/>
      <c r="E1943" s="21"/>
      <c r="F1943" s="21"/>
      <c r="G1943" s="21"/>
      <c r="H1943" s="21"/>
      <c r="I1943" s="21" t="s">
        <v>61</v>
      </c>
      <c r="J1943" s="21"/>
      <c r="K1943" s="24"/>
      <c r="L1943" s="21" t="s">
        <v>100</v>
      </c>
      <c r="M1943" s="21" t="s">
        <v>23</v>
      </c>
      <c r="N1943" s="21"/>
      <c r="O1943" s="21"/>
      <c r="P1943" s="21" t="s">
        <v>23</v>
      </c>
      <c r="Q1943" s="21"/>
      <c r="R1943" s="21"/>
      <c r="S1943" s="25">
        <v>49.682160000000003</v>
      </c>
      <c r="T1943" s="25">
        <v>49.682160000000003</v>
      </c>
      <c r="U1943" s="25"/>
      <c r="V1943" s="21"/>
      <c r="W1943" s="21"/>
      <c r="X1943" s="21"/>
      <c r="Y1943" s="26"/>
    </row>
    <row r="1944" spans="2:25" ht="13.8" x14ac:dyDescent="0.25">
      <c r="B1944" s="20" t="s">
        <v>5865</v>
      </c>
      <c r="C1944" s="21" t="s">
        <v>5931</v>
      </c>
      <c r="D1944" s="21"/>
      <c r="E1944" s="21"/>
      <c r="F1944" s="21"/>
      <c r="G1944" s="21"/>
      <c r="H1944" s="21"/>
      <c r="I1944" s="21" t="s">
        <v>31</v>
      </c>
      <c r="J1944" s="21"/>
      <c r="K1944" s="24"/>
      <c r="L1944" s="21" t="s">
        <v>100</v>
      </c>
      <c r="M1944" s="21" t="s">
        <v>93</v>
      </c>
      <c r="N1944" s="21"/>
      <c r="O1944" s="21"/>
      <c r="P1944" s="21" t="s">
        <v>93</v>
      </c>
      <c r="Q1944" s="21"/>
      <c r="R1944" s="21"/>
      <c r="S1944" s="25">
        <v>1940.4693430000016</v>
      </c>
      <c r="T1944" s="25">
        <v>1940.4693430000016</v>
      </c>
      <c r="U1944" s="25"/>
      <c r="V1944" s="21"/>
      <c r="W1944" s="21"/>
      <c r="X1944" s="21"/>
      <c r="Y1944" s="26"/>
    </row>
    <row r="1945" spans="2:25" ht="13.8" x14ac:dyDescent="0.25">
      <c r="B1945" s="20" t="s">
        <v>5865</v>
      </c>
      <c r="C1945" s="21" t="s">
        <v>5931</v>
      </c>
      <c r="D1945" s="21"/>
      <c r="E1945" s="21"/>
      <c r="F1945" s="21"/>
      <c r="G1945" s="21"/>
      <c r="H1945" s="21"/>
      <c r="I1945" s="21" t="s">
        <v>38</v>
      </c>
      <c r="J1945" s="21"/>
      <c r="K1945" s="24"/>
      <c r="L1945" s="21" t="s">
        <v>100</v>
      </c>
      <c r="M1945" s="21" t="s">
        <v>93</v>
      </c>
      <c r="N1945" s="21"/>
      <c r="O1945" s="21"/>
      <c r="P1945" s="21" t="s">
        <v>93</v>
      </c>
      <c r="Q1945" s="21"/>
      <c r="R1945" s="21"/>
      <c r="S1945" s="25">
        <v>2722.6963849999988</v>
      </c>
      <c r="T1945" s="25">
        <v>2722.6963849999988</v>
      </c>
      <c r="U1945" s="25"/>
      <c r="V1945" s="21"/>
      <c r="W1945" s="21"/>
      <c r="X1945" s="21"/>
      <c r="Y1945" s="26"/>
    </row>
    <row r="1946" spans="2:25" ht="13.8" x14ac:dyDescent="0.25">
      <c r="B1946" s="20" t="s">
        <v>5865</v>
      </c>
      <c r="C1946" s="21" t="s">
        <v>5931</v>
      </c>
      <c r="D1946" s="21"/>
      <c r="E1946" s="21"/>
      <c r="F1946" s="21"/>
      <c r="G1946" s="21"/>
      <c r="H1946" s="21"/>
      <c r="I1946" s="21" t="s">
        <v>43</v>
      </c>
      <c r="J1946" s="21"/>
      <c r="K1946" s="24"/>
      <c r="L1946" s="21" t="s">
        <v>100</v>
      </c>
      <c r="M1946" s="21" t="s">
        <v>93</v>
      </c>
      <c r="N1946" s="21"/>
      <c r="O1946" s="21"/>
      <c r="P1946" s="21" t="s">
        <v>93</v>
      </c>
      <c r="Q1946" s="21"/>
      <c r="R1946" s="21"/>
      <c r="S1946" s="25">
        <v>16.574600000000004</v>
      </c>
      <c r="T1946" s="25">
        <v>16.574600000000004</v>
      </c>
      <c r="U1946" s="25"/>
      <c r="V1946" s="21"/>
      <c r="W1946" s="21"/>
      <c r="X1946" s="21"/>
      <c r="Y1946" s="26"/>
    </row>
    <row r="1947" spans="2:25" ht="13.8" x14ac:dyDescent="0.25">
      <c r="B1947" s="20" t="s">
        <v>5865</v>
      </c>
      <c r="C1947" s="21" t="s">
        <v>5931</v>
      </c>
      <c r="D1947" s="21"/>
      <c r="E1947" s="21"/>
      <c r="F1947" s="21"/>
      <c r="G1947" s="21"/>
      <c r="H1947" s="21"/>
      <c r="I1947" s="21" t="s">
        <v>34</v>
      </c>
      <c r="J1947" s="21"/>
      <c r="K1947" s="24"/>
      <c r="L1947" s="21" t="s">
        <v>100</v>
      </c>
      <c r="M1947" s="21" t="s">
        <v>93</v>
      </c>
      <c r="N1947" s="21"/>
      <c r="O1947" s="21"/>
      <c r="P1947" s="21" t="s">
        <v>93</v>
      </c>
      <c r="Q1947" s="21"/>
      <c r="R1947" s="21"/>
      <c r="S1947" s="25">
        <v>9175.6812999999984</v>
      </c>
      <c r="T1947" s="25">
        <v>9175.6812999999984</v>
      </c>
      <c r="U1947" s="25"/>
      <c r="V1947" s="21"/>
      <c r="W1947" s="21"/>
      <c r="X1947" s="21"/>
      <c r="Y1947" s="26"/>
    </row>
    <row r="1948" spans="2:25" ht="13.8" x14ac:dyDescent="0.25">
      <c r="B1948" s="20" t="s">
        <v>5865</v>
      </c>
      <c r="C1948" s="21" t="s">
        <v>5931</v>
      </c>
      <c r="D1948" s="21"/>
      <c r="E1948" s="21"/>
      <c r="F1948" s="21"/>
      <c r="G1948" s="21"/>
      <c r="H1948" s="21"/>
      <c r="I1948" s="21" t="s">
        <v>45</v>
      </c>
      <c r="J1948" s="21"/>
      <c r="K1948" s="24"/>
      <c r="L1948" s="21" t="s">
        <v>100</v>
      </c>
      <c r="M1948" s="21" t="s">
        <v>93</v>
      </c>
      <c r="N1948" s="21"/>
      <c r="O1948" s="21"/>
      <c r="P1948" s="21" t="s">
        <v>93</v>
      </c>
      <c r="Q1948" s="21"/>
      <c r="R1948" s="21"/>
      <c r="S1948" s="25">
        <v>202.91399999999999</v>
      </c>
      <c r="T1948" s="25">
        <v>202.91399999999999</v>
      </c>
      <c r="U1948" s="25"/>
      <c r="V1948" s="21"/>
      <c r="W1948" s="21"/>
      <c r="X1948" s="21"/>
      <c r="Y1948" s="26"/>
    </row>
    <row r="1949" spans="2:25" ht="13.8" x14ac:dyDescent="0.25">
      <c r="B1949" s="20" t="s">
        <v>5865</v>
      </c>
      <c r="C1949" s="21" t="s">
        <v>5931</v>
      </c>
      <c r="D1949" s="21"/>
      <c r="E1949" s="21"/>
      <c r="F1949" s="21"/>
      <c r="G1949" s="21"/>
      <c r="H1949" s="21"/>
      <c r="I1949" s="21" t="s">
        <v>46</v>
      </c>
      <c r="J1949" s="21"/>
      <c r="K1949" s="24"/>
      <c r="L1949" s="21" t="s">
        <v>100</v>
      </c>
      <c r="M1949" s="21" t="s">
        <v>93</v>
      </c>
      <c r="N1949" s="21"/>
      <c r="O1949" s="21"/>
      <c r="P1949" s="21" t="s">
        <v>93</v>
      </c>
      <c r="Q1949" s="21"/>
      <c r="R1949" s="21"/>
      <c r="S1949" s="25">
        <v>125.0116</v>
      </c>
      <c r="T1949" s="25">
        <v>125.0116</v>
      </c>
      <c r="U1949" s="25"/>
      <c r="V1949" s="21"/>
      <c r="W1949" s="21"/>
      <c r="X1949" s="21"/>
      <c r="Y1949" s="26"/>
    </row>
    <row r="1950" spans="2:25" ht="13.8" x14ac:dyDescent="0.25">
      <c r="B1950" s="20" t="s">
        <v>5865</v>
      </c>
      <c r="C1950" s="21" t="s">
        <v>5931</v>
      </c>
      <c r="D1950" s="21"/>
      <c r="E1950" s="21"/>
      <c r="F1950" s="21"/>
      <c r="G1950" s="21"/>
      <c r="H1950" s="21"/>
      <c r="I1950" s="21" t="s">
        <v>42</v>
      </c>
      <c r="J1950" s="21"/>
      <c r="K1950" s="24"/>
      <c r="L1950" s="21" t="s">
        <v>100</v>
      </c>
      <c r="M1950" s="21" t="s">
        <v>93</v>
      </c>
      <c r="N1950" s="21"/>
      <c r="O1950" s="21"/>
      <c r="P1950" s="21" t="s">
        <v>93</v>
      </c>
      <c r="Q1950" s="21"/>
      <c r="R1950" s="21"/>
      <c r="S1950" s="25">
        <v>2681.0510299999996</v>
      </c>
      <c r="T1950" s="25">
        <v>2681.0510299999996</v>
      </c>
      <c r="U1950" s="25"/>
      <c r="V1950" s="21"/>
      <c r="W1950" s="21"/>
      <c r="X1950" s="21"/>
      <c r="Y1950" s="26"/>
    </row>
    <row r="1951" spans="2:25" ht="13.8" x14ac:dyDescent="0.25">
      <c r="B1951" s="20" t="s">
        <v>5865</v>
      </c>
      <c r="C1951" s="21" t="s">
        <v>5931</v>
      </c>
      <c r="D1951" s="21"/>
      <c r="E1951" s="21"/>
      <c r="F1951" s="21"/>
      <c r="G1951" s="21"/>
      <c r="H1951" s="21"/>
      <c r="I1951" s="21" t="s">
        <v>39</v>
      </c>
      <c r="J1951" s="21"/>
      <c r="K1951" s="24"/>
      <c r="L1951" s="21" t="s">
        <v>100</v>
      </c>
      <c r="M1951" s="21" t="s">
        <v>93</v>
      </c>
      <c r="N1951" s="21"/>
      <c r="O1951" s="21"/>
      <c r="P1951" s="21" t="s">
        <v>93</v>
      </c>
      <c r="Q1951" s="21"/>
      <c r="R1951" s="21"/>
      <c r="S1951" s="25">
        <v>3863.4581200000002</v>
      </c>
      <c r="T1951" s="25">
        <v>3863.4581200000002</v>
      </c>
      <c r="U1951" s="25"/>
      <c r="V1951" s="21"/>
      <c r="W1951" s="21"/>
      <c r="X1951" s="21"/>
      <c r="Y1951" s="26"/>
    </row>
    <row r="1952" spans="2:25" ht="13.8" x14ac:dyDescent="0.25">
      <c r="B1952" s="20" t="s">
        <v>5865</v>
      </c>
      <c r="C1952" s="21" t="s">
        <v>5931</v>
      </c>
      <c r="D1952" s="21"/>
      <c r="E1952" s="21"/>
      <c r="F1952" s="21"/>
      <c r="G1952" s="21"/>
      <c r="H1952" s="21"/>
      <c r="I1952" s="21" t="s">
        <v>33</v>
      </c>
      <c r="J1952" s="21"/>
      <c r="K1952" s="24"/>
      <c r="L1952" s="21" t="s">
        <v>100</v>
      </c>
      <c r="M1952" s="21" t="s">
        <v>93</v>
      </c>
      <c r="N1952" s="21"/>
      <c r="O1952" s="21"/>
      <c r="P1952" s="21" t="s">
        <v>93</v>
      </c>
      <c r="Q1952" s="21"/>
      <c r="R1952" s="21"/>
      <c r="S1952" s="25">
        <v>13398.414800000008</v>
      </c>
      <c r="T1952" s="25">
        <v>13398.414800000008</v>
      </c>
      <c r="U1952" s="25"/>
      <c r="V1952" s="21"/>
      <c r="W1952" s="21"/>
      <c r="X1952" s="21"/>
      <c r="Y1952" s="26"/>
    </row>
    <row r="1953" spans="2:25" ht="13.8" x14ac:dyDescent="0.25">
      <c r="B1953" s="20" t="s">
        <v>5865</v>
      </c>
      <c r="C1953" s="21" t="s">
        <v>5931</v>
      </c>
      <c r="D1953" s="21"/>
      <c r="E1953" s="21"/>
      <c r="F1953" s="21"/>
      <c r="G1953" s="21"/>
      <c r="H1953" s="21"/>
      <c r="I1953" s="21" t="s">
        <v>29</v>
      </c>
      <c r="J1953" s="21"/>
      <c r="K1953" s="24"/>
      <c r="L1953" s="21" t="s">
        <v>100</v>
      </c>
      <c r="M1953" s="21" t="s">
        <v>93</v>
      </c>
      <c r="N1953" s="21"/>
      <c r="O1953" s="21"/>
      <c r="P1953" s="21" t="s">
        <v>93</v>
      </c>
      <c r="Q1953" s="21"/>
      <c r="R1953" s="21"/>
      <c r="S1953" s="25">
        <v>8353.4211000000014</v>
      </c>
      <c r="T1953" s="25">
        <v>8353.4211000000014</v>
      </c>
      <c r="U1953" s="25"/>
      <c r="V1953" s="21"/>
      <c r="W1953" s="21"/>
      <c r="X1953" s="21"/>
      <c r="Y1953" s="26"/>
    </row>
    <row r="1954" spans="2:25" ht="13.8" x14ac:dyDescent="0.25">
      <c r="B1954" s="20" t="s">
        <v>5865</v>
      </c>
      <c r="C1954" s="21" t="s">
        <v>5931</v>
      </c>
      <c r="D1954" s="21"/>
      <c r="E1954" s="21"/>
      <c r="F1954" s="21"/>
      <c r="G1954" s="21"/>
      <c r="H1954" s="21"/>
      <c r="I1954" s="21" t="s">
        <v>36</v>
      </c>
      <c r="J1954" s="21"/>
      <c r="K1954" s="24"/>
      <c r="L1954" s="21" t="s">
        <v>100</v>
      </c>
      <c r="M1954" s="21" t="s">
        <v>93</v>
      </c>
      <c r="N1954" s="21"/>
      <c r="O1954" s="21"/>
      <c r="P1954" s="21" t="s">
        <v>93</v>
      </c>
      <c r="Q1954" s="21"/>
      <c r="R1954" s="21"/>
      <c r="S1954" s="25">
        <v>4228.4552999999987</v>
      </c>
      <c r="T1954" s="25">
        <v>4228.4552999999987</v>
      </c>
      <c r="U1954" s="25"/>
      <c r="V1954" s="21"/>
      <c r="W1954" s="21"/>
      <c r="X1954" s="21"/>
      <c r="Y1954" s="26"/>
    </row>
    <row r="1955" spans="2:25" ht="13.8" x14ac:dyDescent="0.25">
      <c r="B1955" s="20" t="s">
        <v>5865</v>
      </c>
      <c r="C1955" s="21" t="s">
        <v>5931</v>
      </c>
      <c r="D1955" s="21"/>
      <c r="E1955" s="21"/>
      <c r="F1955" s="21"/>
      <c r="G1955" s="21"/>
      <c r="H1955" s="21"/>
      <c r="I1955" s="21" t="s">
        <v>44</v>
      </c>
      <c r="J1955" s="21"/>
      <c r="K1955" s="24"/>
      <c r="L1955" s="21" t="s">
        <v>100</v>
      </c>
      <c r="M1955" s="21" t="s">
        <v>93</v>
      </c>
      <c r="N1955" s="21"/>
      <c r="O1955" s="21"/>
      <c r="P1955" s="21" t="s">
        <v>93</v>
      </c>
      <c r="Q1955" s="21"/>
      <c r="R1955" s="21"/>
      <c r="S1955" s="25">
        <v>547.83719999999994</v>
      </c>
      <c r="T1955" s="25">
        <v>547.83719999999994</v>
      </c>
      <c r="U1955" s="25"/>
      <c r="V1955" s="21"/>
      <c r="W1955" s="21"/>
      <c r="X1955" s="21"/>
      <c r="Y1955" s="26"/>
    </row>
    <row r="1956" spans="2:25" ht="13.8" x14ac:dyDescent="0.25">
      <c r="B1956" s="20" t="s">
        <v>5865</v>
      </c>
      <c r="C1956" s="21" t="s">
        <v>5931</v>
      </c>
      <c r="D1956" s="21"/>
      <c r="E1956" s="21"/>
      <c r="F1956" s="21"/>
      <c r="G1956" s="21"/>
      <c r="H1956" s="21"/>
      <c r="I1956" s="21" t="s">
        <v>41</v>
      </c>
      <c r="J1956" s="21"/>
      <c r="K1956" s="24"/>
      <c r="L1956" s="21" t="s">
        <v>100</v>
      </c>
      <c r="M1956" s="21" t="s">
        <v>93</v>
      </c>
      <c r="N1956" s="21"/>
      <c r="O1956" s="21"/>
      <c r="P1956" s="21" t="s">
        <v>93</v>
      </c>
      <c r="Q1956" s="21"/>
      <c r="R1956" s="21"/>
      <c r="S1956" s="25">
        <v>1408.6751300000001</v>
      </c>
      <c r="T1956" s="25">
        <v>1408.6751300000001</v>
      </c>
      <c r="U1956" s="25"/>
      <c r="V1956" s="21"/>
      <c r="W1956" s="21"/>
      <c r="X1956" s="21"/>
      <c r="Y1956" s="26"/>
    </row>
    <row r="1957" spans="2:25" ht="13.8" x14ac:dyDescent="0.25">
      <c r="B1957" s="20" t="s">
        <v>5865</v>
      </c>
      <c r="C1957" s="21" t="s">
        <v>5931</v>
      </c>
      <c r="D1957" s="21"/>
      <c r="E1957" s="21"/>
      <c r="F1957" s="21"/>
      <c r="G1957" s="21"/>
      <c r="H1957" s="21"/>
      <c r="I1957" s="21" t="s">
        <v>37</v>
      </c>
      <c r="J1957" s="21"/>
      <c r="K1957" s="24"/>
      <c r="L1957" s="21" t="s">
        <v>100</v>
      </c>
      <c r="M1957" s="21" t="s">
        <v>93</v>
      </c>
      <c r="N1957" s="21"/>
      <c r="O1957" s="21"/>
      <c r="P1957" s="21" t="s">
        <v>93</v>
      </c>
      <c r="Q1957" s="21"/>
      <c r="R1957" s="21"/>
      <c r="S1957" s="25">
        <v>5635.9227000000001</v>
      </c>
      <c r="T1957" s="25">
        <v>5635.9227000000001</v>
      </c>
      <c r="U1957" s="25"/>
      <c r="V1957" s="21"/>
      <c r="W1957" s="21"/>
      <c r="X1957" s="21"/>
      <c r="Y1957" s="26"/>
    </row>
    <row r="1958" spans="2:25" ht="13.8" x14ac:dyDescent="0.25">
      <c r="B1958" s="20" t="s">
        <v>5865</v>
      </c>
      <c r="C1958" s="21" t="s">
        <v>5931</v>
      </c>
      <c r="D1958" s="21"/>
      <c r="E1958" s="21"/>
      <c r="F1958" s="21"/>
      <c r="G1958" s="21"/>
      <c r="H1958" s="21"/>
      <c r="I1958" s="21" t="s">
        <v>35</v>
      </c>
      <c r="J1958" s="21"/>
      <c r="K1958" s="24"/>
      <c r="L1958" s="21" t="s">
        <v>100</v>
      </c>
      <c r="M1958" s="21" t="s">
        <v>93</v>
      </c>
      <c r="N1958" s="21"/>
      <c r="O1958" s="21"/>
      <c r="P1958" s="21" t="s">
        <v>93</v>
      </c>
      <c r="Q1958" s="21"/>
      <c r="R1958" s="21"/>
      <c r="S1958" s="25">
        <v>9217.2578400000002</v>
      </c>
      <c r="T1958" s="25">
        <v>9217.2578400000002</v>
      </c>
      <c r="U1958" s="25"/>
      <c r="V1958" s="21"/>
      <c r="W1958" s="21"/>
      <c r="X1958" s="21"/>
      <c r="Y1958" s="26"/>
    </row>
    <row r="1959" spans="2:25" ht="13.8" x14ac:dyDescent="0.25">
      <c r="B1959" s="20" t="s">
        <v>5865</v>
      </c>
      <c r="C1959" s="21" t="s">
        <v>5931</v>
      </c>
      <c r="D1959" s="21"/>
      <c r="E1959" s="21"/>
      <c r="F1959" s="21"/>
      <c r="G1959" s="21"/>
      <c r="H1959" s="21"/>
      <c r="I1959" s="21" t="s">
        <v>40</v>
      </c>
      <c r="J1959" s="21"/>
      <c r="K1959" s="24"/>
      <c r="L1959" s="21" t="s">
        <v>100</v>
      </c>
      <c r="M1959" s="21" t="s">
        <v>93</v>
      </c>
      <c r="N1959" s="21"/>
      <c r="O1959" s="21"/>
      <c r="P1959" s="21" t="s">
        <v>93</v>
      </c>
      <c r="Q1959" s="21"/>
      <c r="R1959" s="21"/>
      <c r="S1959" s="25">
        <v>1887.2752090000001</v>
      </c>
      <c r="T1959" s="25">
        <v>1887.2752090000001</v>
      </c>
      <c r="U1959" s="25"/>
      <c r="V1959" s="21"/>
      <c r="W1959" s="21"/>
      <c r="X1959" s="21"/>
      <c r="Y1959" s="26"/>
    </row>
    <row r="1960" spans="2:25" ht="13.8" x14ac:dyDescent="0.25">
      <c r="B1960" s="20" t="s">
        <v>5865</v>
      </c>
      <c r="C1960" s="21" t="s">
        <v>5931</v>
      </c>
      <c r="D1960" s="21"/>
      <c r="E1960" s="21"/>
      <c r="F1960" s="21"/>
      <c r="G1960" s="21"/>
      <c r="H1960" s="21"/>
      <c r="I1960" s="21" t="s">
        <v>31</v>
      </c>
      <c r="J1960" s="21"/>
      <c r="K1960" s="24"/>
      <c r="L1960" s="21" t="s">
        <v>100</v>
      </c>
      <c r="M1960" s="21" t="s">
        <v>92</v>
      </c>
      <c r="N1960" s="21"/>
      <c r="O1960" s="21"/>
      <c r="P1960" s="21" t="s">
        <v>92</v>
      </c>
      <c r="Q1960" s="21"/>
      <c r="R1960" s="21"/>
      <c r="S1960" s="25">
        <v>0</v>
      </c>
      <c r="T1960" s="25">
        <v>0</v>
      </c>
      <c r="U1960" s="25"/>
      <c r="V1960" s="21"/>
      <c r="W1960" s="21"/>
      <c r="X1960" s="21"/>
      <c r="Y1960" s="26"/>
    </row>
    <row r="1961" spans="2:25" ht="13.8" x14ac:dyDescent="0.25">
      <c r="B1961" s="20" t="s">
        <v>5865</v>
      </c>
      <c r="C1961" s="21" t="s">
        <v>5931</v>
      </c>
      <c r="D1961" s="21"/>
      <c r="E1961" s="21"/>
      <c r="F1961" s="21"/>
      <c r="G1961" s="21"/>
      <c r="H1961" s="21"/>
      <c r="I1961" s="21" t="s">
        <v>38</v>
      </c>
      <c r="J1961" s="21"/>
      <c r="K1961" s="24"/>
      <c r="L1961" s="21" t="s">
        <v>100</v>
      </c>
      <c r="M1961" s="21" t="s">
        <v>92</v>
      </c>
      <c r="N1961" s="21"/>
      <c r="O1961" s="21"/>
      <c r="P1961" s="21" t="s">
        <v>92</v>
      </c>
      <c r="Q1961" s="21"/>
      <c r="R1961" s="21"/>
      <c r="S1961" s="25">
        <v>0</v>
      </c>
      <c r="T1961" s="25">
        <v>0</v>
      </c>
      <c r="U1961" s="25"/>
      <c r="V1961" s="21"/>
      <c r="W1961" s="21"/>
      <c r="X1961" s="21"/>
      <c r="Y1961" s="26"/>
    </row>
    <row r="1962" spans="2:25" ht="13.8" x14ac:dyDescent="0.25">
      <c r="B1962" s="20" t="s">
        <v>5865</v>
      </c>
      <c r="C1962" s="21" t="s">
        <v>5931</v>
      </c>
      <c r="D1962" s="21"/>
      <c r="E1962" s="21"/>
      <c r="F1962" s="21"/>
      <c r="G1962" s="21"/>
      <c r="H1962" s="21"/>
      <c r="I1962" s="21" t="s">
        <v>43</v>
      </c>
      <c r="J1962" s="21"/>
      <c r="K1962" s="24"/>
      <c r="L1962" s="21" t="s">
        <v>100</v>
      </c>
      <c r="M1962" s="21" t="s">
        <v>92</v>
      </c>
      <c r="N1962" s="21"/>
      <c r="O1962" s="21"/>
      <c r="P1962" s="21" t="s">
        <v>92</v>
      </c>
      <c r="Q1962" s="21"/>
      <c r="R1962" s="21"/>
      <c r="S1962" s="25">
        <v>0</v>
      </c>
      <c r="T1962" s="25">
        <v>0</v>
      </c>
      <c r="U1962" s="25"/>
      <c r="V1962" s="21"/>
      <c r="W1962" s="21"/>
      <c r="X1962" s="21"/>
      <c r="Y1962" s="26"/>
    </row>
    <row r="1963" spans="2:25" ht="13.8" x14ac:dyDescent="0.25">
      <c r="B1963" s="20" t="s">
        <v>5865</v>
      </c>
      <c r="C1963" s="21" t="s">
        <v>5931</v>
      </c>
      <c r="D1963" s="21"/>
      <c r="E1963" s="21"/>
      <c r="F1963" s="21"/>
      <c r="G1963" s="21"/>
      <c r="H1963" s="21"/>
      <c r="I1963" s="21" t="s">
        <v>34</v>
      </c>
      <c r="J1963" s="21"/>
      <c r="K1963" s="24"/>
      <c r="L1963" s="21" t="s">
        <v>100</v>
      </c>
      <c r="M1963" s="21" t="s">
        <v>92</v>
      </c>
      <c r="N1963" s="21"/>
      <c r="O1963" s="21"/>
      <c r="P1963" s="21" t="s">
        <v>92</v>
      </c>
      <c r="Q1963" s="21"/>
      <c r="R1963" s="21"/>
      <c r="S1963" s="25">
        <v>0</v>
      </c>
      <c r="T1963" s="25">
        <v>0</v>
      </c>
      <c r="U1963" s="25"/>
      <c r="V1963" s="21"/>
      <c r="W1963" s="21"/>
      <c r="X1963" s="21"/>
      <c r="Y1963" s="26"/>
    </row>
    <row r="1964" spans="2:25" ht="13.8" x14ac:dyDescent="0.25">
      <c r="B1964" s="20" t="s">
        <v>5865</v>
      </c>
      <c r="C1964" s="21" t="s">
        <v>5931</v>
      </c>
      <c r="D1964" s="21"/>
      <c r="E1964" s="21"/>
      <c r="F1964" s="21"/>
      <c r="G1964" s="21"/>
      <c r="H1964" s="21"/>
      <c r="I1964" s="21" t="s">
        <v>45</v>
      </c>
      <c r="J1964" s="21"/>
      <c r="K1964" s="24"/>
      <c r="L1964" s="21" t="s">
        <v>100</v>
      </c>
      <c r="M1964" s="21" t="s">
        <v>92</v>
      </c>
      <c r="N1964" s="21"/>
      <c r="O1964" s="21"/>
      <c r="P1964" s="21" t="s">
        <v>92</v>
      </c>
      <c r="Q1964" s="21"/>
      <c r="R1964" s="21"/>
      <c r="S1964" s="25">
        <v>0</v>
      </c>
      <c r="T1964" s="25">
        <v>0</v>
      </c>
      <c r="U1964" s="25"/>
      <c r="V1964" s="21"/>
      <c r="W1964" s="21"/>
      <c r="X1964" s="21"/>
      <c r="Y1964" s="26"/>
    </row>
    <row r="1965" spans="2:25" ht="13.8" x14ac:dyDescent="0.25">
      <c r="B1965" s="20" t="s">
        <v>5865</v>
      </c>
      <c r="C1965" s="21" t="s">
        <v>5931</v>
      </c>
      <c r="D1965" s="21"/>
      <c r="E1965" s="21"/>
      <c r="F1965" s="21"/>
      <c r="G1965" s="21"/>
      <c r="H1965" s="21"/>
      <c r="I1965" s="21" t="s">
        <v>46</v>
      </c>
      <c r="J1965" s="21"/>
      <c r="K1965" s="24"/>
      <c r="L1965" s="21" t="s">
        <v>100</v>
      </c>
      <c r="M1965" s="21" t="s">
        <v>92</v>
      </c>
      <c r="N1965" s="21"/>
      <c r="O1965" s="21"/>
      <c r="P1965" s="21" t="s">
        <v>92</v>
      </c>
      <c r="Q1965" s="21"/>
      <c r="R1965" s="21"/>
      <c r="S1965" s="25">
        <v>0</v>
      </c>
      <c r="T1965" s="25">
        <v>0</v>
      </c>
      <c r="U1965" s="25"/>
      <c r="V1965" s="21"/>
      <c r="W1965" s="21"/>
      <c r="X1965" s="21"/>
      <c r="Y1965" s="26"/>
    </row>
    <row r="1966" spans="2:25" ht="13.8" x14ac:dyDescent="0.25">
      <c r="B1966" s="20" t="s">
        <v>5865</v>
      </c>
      <c r="C1966" s="21" t="s">
        <v>5931</v>
      </c>
      <c r="D1966" s="21"/>
      <c r="E1966" s="21"/>
      <c r="F1966" s="21"/>
      <c r="G1966" s="21"/>
      <c r="H1966" s="21"/>
      <c r="I1966" s="21" t="s">
        <v>42</v>
      </c>
      <c r="J1966" s="21"/>
      <c r="K1966" s="24"/>
      <c r="L1966" s="21" t="s">
        <v>100</v>
      </c>
      <c r="M1966" s="21" t="s">
        <v>92</v>
      </c>
      <c r="N1966" s="21"/>
      <c r="O1966" s="21"/>
      <c r="P1966" s="21" t="s">
        <v>92</v>
      </c>
      <c r="Q1966" s="21"/>
      <c r="R1966" s="21"/>
      <c r="S1966" s="25">
        <v>0</v>
      </c>
      <c r="T1966" s="25">
        <v>0</v>
      </c>
      <c r="U1966" s="25"/>
      <c r="V1966" s="21"/>
      <c r="W1966" s="21"/>
      <c r="X1966" s="21"/>
      <c r="Y1966" s="26"/>
    </row>
    <row r="1967" spans="2:25" ht="13.8" x14ac:dyDescent="0.25">
      <c r="B1967" s="20" t="s">
        <v>5865</v>
      </c>
      <c r="C1967" s="21" t="s">
        <v>5931</v>
      </c>
      <c r="D1967" s="21"/>
      <c r="E1967" s="21"/>
      <c r="F1967" s="21"/>
      <c r="G1967" s="21"/>
      <c r="H1967" s="21"/>
      <c r="I1967" s="21" t="s">
        <v>39</v>
      </c>
      <c r="J1967" s="21"/>
      <c r="K1967" s="24"/>
      <c r="L1967" s="21" t="s">
        <v>100</v>
      </c>
      <c r="M1967" s="21" t="s">
        <v>92</v>
      </c>
      <c r="N1967" s="21"/>
      <c r="O1967" s="21"/>
      <c r="P1967" s="21" t="s">
        <v>92</v>
      </c>
      <c r="Q1967" s="21"/>
      <c r="R1967" s="21"/>
      <c r="S1967" s="25">
        <v>305.47500000000002</v>
      </c>
      <c r="T1967" s="25">
        <v>305.47500000000002</v>
      </c>
      <c r="U1967" s="25"/>
      <c r="V1967" s="21"/>
      <c r="W1967" s="21"/>
      <c r="X1967" s="21"/>
      <c r="Y1967" s="26"/>
    </row>
    <row r="1968" spans="2:25" ht="13.8" x14ac:dyDescent="0.25">
      <c r="B1968" s="20" t="s">
        <v>5865</v>
      </c>
      <c r="C1968" s="21" t="s">
        <v>5931</v>
      </c>
      <c r="D1968" s="21"/>
      <c r="E1968" s="21"/>
      <c r="F1968" s="21"/>
      <c r="G1968" s="21"/>
      <c r="H1968" s="21"/>
      <c r="I1968" s="21" t="s">
        <v>33</v>
      </c>
      <c r="J1968" s="21"/>
      <c r="K1968" s="24"/>
      <c r="L1968" s="21" t="s">
        <v>100</v>
      </c>
      <c r="M1968" s="21" t="s">
        <v>92</v>
      </c>
      <c r="N1968" s="21"/>
      <c r="O1968" s="21"/>
      <c r="P1968" s="21" t="s">
        <v>92</v>
      </c>
      <c r="Q1968" s="21"/>
      <c r="R1968" s="21"/>
      <c r="S1968" s="25">
        <v>224.1</v>
      </c>
      <c r="T1968" s="25">
        <v>224.1</v>
      </c>
      <c r="U1968" s="25"/>
      <c r="V1968" s="21"/>
      <c r="W1968" s="21"/>
      <c r="X1968" s="21"/>
      <c r="Y1968" s="26"/>
    </row>
    <row r="1969" spans="2:25" ht="13.8" x14ac:dyDescent="0.25">
      <c r="B1969" s="20" t="s">
        <v>5865</v>
      </c>
      <c r="C1969" s="21" t="s">
        <v>5931</v>
      </c>
      <c r="D1969" s="21"/>
      <c r="E1969" s="21"/>
      <c r="F1969" s="21"/>
      <c r="G1969" s="21"/>
      <c r="H1969" s="21"/>
      <c r="I1969" s="21" t="s">
        <v>29</v>
      </c>
      <c r="J1969" s="21"/>
      <c r="K1969" s="24"/>
      <c r="L1969" s="21" t="s">
        <v>100</v>
      </c>
      <c r="M1969" s="21" t="s">
        <v>92</v>
      </c>
      <c r="N1969" s="21"/>
      <c r="O1969" s="21"/>
      <c r="P1969" s="21" t="s">
        <v>92</v>
      </c>
      <c r="Q1969" s="21"/>
      <c r="R1969" s="21"/>
      <c r="S1969" s="25">
        <v>0</v>
      </c>
      <c r="T1969" s="25">
        <v>0</v>
      </c>
      <c r="U1969" s="25"/>
      <c r="V1969" s="21"/>
      <c r="W1969" s="21"/>
      <c r="X1969" s="21"/>
      <c r="Y1969" s="26"/>
    </row>
    <row r="1970" spans="2:25" ht="13.8" x14ac:dyDescent="0.25">
      <c r="B1970" s="20" t="s">
        <v>5865</v>
      </c>
      <c r="C1970" s="21" t="s">
        <v>5931</v>
      </c>
      <c r="D1970" s="21"/>
      <c r="E1970" s="21"/>
      <c r="F1970" s="21"/>
      <c r="G1970" s="21"/>
      <c r="H1970" s="21"/>
      <c r="I1970" s="21" t="s">
        <v>36</v>
      </c>
      <c r="J1970" s="21"/>
      <c r="K1970" s="24"/>
      <c r="L1970" s="21" t="s">
        <v>100</v>
      </c>
      <c r="M1970" s="21" t="s">
        <v>92</v>
      </c>
      <c r="N1970" s="21"/>
      <c r="O1970" s="21"/>
      <c r="P1970" s="21" t="s">
        <v>92</v>
      </c>
      <c r="Q1970" s="21"/>
      <c r="R1970" s="21"/>
      <c r="S1970" s="25">
        <v>0</v>
      </c>
      <c r="T1970" s="25">
        <v>0</v>
      </c>
      <c r="U1970" s="25"/>
      <c r="V1970" s="21"/>
      <c r="W1970" s="21"/>
      <c r="X1970" s="21"/>
      <c r="Y1970" s="26"/>
    </row>
    <row r="1971" spans="2:25" ht="13.8" x14ac:dyDescent="0.25">
      <c r="B1971" s="20" t="s">
        <v>5865</v>
      </c>
      <c r="C1971" s="21" t="s">
        <v>5931</v>
      </c>
      <c r="D1971" s="21"/>
      <c r="E1971" s="21"/>
      <c r="F1971" s="21"/>
      <c r="G1971" s="21"/>
      <c r="H1971" s="21"/>
      <c r="I1971" s="21" t="s">
        <v>44</v>
      </c>
      <c r="J1971" s="21"/>
      <c r="K1971" s="21"/>
      <c r="L1971" s="21" t="s">
        <v>100</v>
      </c>
      <c r="M1971" s="21" t="s">
        <v>92</v>
      </c>
      <c r="N1971" s="21"/>
      <c r="O1971" s="21"/>
      <c r="P1971" s="21" t="s">
        <v>92</v>
      </c>
      <c r="Q1971" s="21"/>
      <c r="R1971" s="21"/>
      <c r="S1971" s="25">
        <v>0</v>
      </c>
      <c r="T1971" s="25">
        <v>0</v>
      </c>
      <c r="U1971" s="25"/>
      <c r="V1971" s="21"/>
      <c r="W1971" s="21"/>
      <c r="X1971" s="21"/>
      <c r="Y1971" s="26"/>
    </row>
    <row r="1972" spans="2:25" ht="13.8" x14ac:dyDescent="0.25">
      <c r="B1972" s="20" t="s">
        <v>5865</v>
      </c>
      <c r="C1972" s="21" t="s">
        <v>5931</v>
      </c>
      <c r="D1972" s="21"/>
      <c r="E1972" s="21"/>
      <c r="F1972" s="21"/>
      <c r="G1972" s="21"/>
      <c r="H1972" s="21"/>
      <c r="I1972" s="21" t="s">
        <v>41</v>
      </c>
      <c r="J1972" s="21"/>
      <c r="K1972" s="21"/>
      <c r="L1972" s="21" t="s">
        <v>100</v>
      </c>
      <c r="M1972" s="21" t="s">
        <v>92</v>
      </c>
      <c r="N1972" s="21"/>
      <c r="O1972" s="21"/>
      <c r="P1972" s="21" t="s">
        <v>92</v>
      </c>
      <c r="Q1972" s="21"/>
      <c r="R1972" s="21"/>
      <c r="S1972" s="25">
        <v>0</v>
      </c>
      <c r="T1972" s="25">
        <v>0</v>
      </c>
      <c r="U1972" s="25"/>
      <c r="V1972" s="21"/>
      <c r="W1972" s="21"/>
      <c r="X1972" s="21"/>
      <c r="Y1972" s="26"/>
    </row>
    <row r="1973" spans="2:25" ht="13.8" x14ac:dyDescent="0.25">
      <c r="B1973" s="20" t="s">
        <v>5865</v>
      </c>
      <c r="C1973" s="21" t="s">
        <v>5931</v>
      </c>
      <c r="D1973" s="21"/>
      <c r="E1973" s="21"/>
      <c r="F1973" s="21"/>
      <c r="G1973" s="21"/>
      <c r="H1973" s="21"/>
      <c r="I1973" s="21" t="s">
        <v>37</v>
      </c>
      <c r="J1973" s="21"/>
      <c r="K1973" s="21"/>
      <c r="L1973" s="21" t="s">
        <v>100</v>
      </c>
      <c r="M1973" s="21" t="s">
        <v>92</v>
      </c>
      <c r="N1973" s="21"/>
      <c r="O1973" s="21"/>
      <c r="P1973" s="21" t="s">
        <v>92</v>
      </c>
      <c r="Q1973" s="21"/>
      <c r="R1973" s="21"/>
      <c r="S1973" s="25">
        <v>0</v>
      </c>
      <c r="T1973" s="25">
        <v>0</v>
      </c>
      <c r="U1973" s="25"/>
      <c r="V1973" s="21"/>
      <c r="W1973" s="21"/>
      <c r="X1973" s="21"/>
      <c r="Y1973" s="26"/>
    </row>
    <row r="1974" spans="2:25" ht="13.8" x14ac:dyDescent="0.25">
      <c r="B1974" s="20" t="s">
        <v>5865</v>
      </c>
      <c r="C1974" s="21" t="s">
        <v>5931</v>
      </c>
      <c r="D1974" s="21"/>
      <c r="E1974" s="21"/>
      <c r="F1974" s="21"/>
      <c r="G1974" s="21"/>
      <c r="H1974" s="21"/>
      <c r="I1974" s="21" t="s">
        <v>35</v>
      </c>
      <c r="J1974" s="21"/>
      <c r="K1974" s="21"/>
      <c r="L1974" s="21" t="s">
        <v>100</v>
      </c>
      <c r="M1974" s="21" t="s">
        <v>92</v>
      </c>
      <c r="N1974" s="21"/>
      <c r="O1974" s="21"/>
      <c r="P1974" s="21" t="s">
        <v>92</v>
      </c>
      <c r="Q1974" s="21"/>
      <c r="R1974" s="21"/>
      <c r="S1974" s="25">
        <v>0</v>
      </c>
      <c r="T1974" s="25">
        <v>0</v>
      </c>
      <c r="U1974" s="25"/>
      <c r="V1974" s="21"/>
      <c r="W1974" s="21"/>
      <c r="X1974" s="21"/>
      <c r="Y1974" s="26"/>
    </row>
    <row r="1975" spans="2:25" ht="13.8" x14ac:dyDescent="0.25">
      <c r="B1975" s="20" t="s">
        <v>5865</v>
      </c>
      <c r="C1975" s="21" t="s">
        <v>5931</v>
      </c>
      <c r="D1975" s="21"/>
      <c r="E1975" s="21"/>
      <c r="F1975" s="21"/>
      <c r="G1975" s="21"/>
      <c r="H1975" s="21"/>
      <c r="I1975" s="21" t="s">
        <v>40</v>
      </c>
      <c r="J1975" s="21"/>
      <c r="K1975" s="21"/>
      <c r="L1975" s="21" t="s">
        <v>100</v>
      </c>
      <c r="M1975" s="21" t="s">
        <v>92</v>
      </c>
      <c r="N1975" s="21"/>
      <c r="O1975" s="21"/>
      <c r="P1975" s="21" t="s">
        <v>92</v>
      </c>
      <c r="Q1975" s="21"/>
      <c r="R1975" s="21"/>
      <c r="S1975" s="25">
        <v>0</v>
      </c>
      <c r="T1975" s="25">
        <v>0</v>
      </c>
      <c r="U1975" s="25"/>
      <c r="V1975" s="21"/>
      <c r="W1975" s="21"/>
      <c r="X1975" s="21"/>
      <c r="Y1975" s="26"/>
    </row>
    <row r="1976" spans="2:25" ht="13.8" x14ac:dyDescent="0.25">
      <c r="B1976" s="20" t="s">
        <v>5865</v>
      </c>
      <c r="C1976" s="21" t="s">
        <v>5931</v>
      </c>
      <c r="D1976" s="21"/>
      <c r="E1976" s="21"/>
      <c r="F1976" s="21"/>
      <c r="G1976" s="21"/>
      <c r="H1976" s="21"/>
      <c r="I1976" s="21" t="s">
        <v>49</v>
      </c>
      <c r="J1976" s="21"/>
      <c r="K1976" s="21"/>
      <c r="L1976" s="21" t="s">
        <v>100</v>
      </c>
      <c r="M1976" s="21" t="s">
        <v>92</v>
      </c>
      <c r="N1976" s="21"/>
      <c r="O1976" s="21"/>
      <c r="P1976" s="21" t="s">
        <v>92</v>
      </c>
      <c r="Q1976" s="21"/>
      <c r="R1976" s="21"/>
      <c r="S1976" s="25">
        <v>0</v>
      </c>
      <c r="T1976" s="25">
        <v>0</v>
      </c>
      <c r="U1976" s="25"/>
      <c r="V1976" s="21"/>
      <c r="W1976" s="21"/>
      <c r="X1976" s="21"/>
      <c r="Y1976" s="26"/>
    </row>
    <row r="1977" spans="2:25" ht="13.8" x14ac:dyDescent="0.25">
      <c r="B1977" s="20" t="s">
        <v>5865</v>
      </c>
      <c r="C1977" s="21" t="s">
        <v>5931</v>
      </c>
      <c r="D1977" s="21"/>
      <c r="E1977" s="21"/>
      <c r="F1977" s="21"/>
      <c r="G1977" s="21"/>
      <c r="H1977" s="21"/>
      <c r="I1977" s="21" t="s">
        <v>5163</v>
      </c>
      <c r="J1977" s="21"/>
      <c r="K1977" s="21"/>
      <c r="L1977" s="21" t="s">
        <v>100</v>
      </c>
      <c r="M1977" s="21" t="s">
        <v>92</v>
      </c>
      <c r="N1977" s="21"/>
      <c r="O1977" s="21"/>
      <c r="P1977" s="21" t="s">
        <v>92</v>
      </c>
      <c r="Q1977" s="21"/>
      <c r="R1977" s="21"/>
      <c r="S1977" s="25">
        <v>7162.768</v>
      </c>
      <c r="T1977" s="25">
        <v>7162.768</v>
      </c>
      <c r="U1977" s="25"/>
      <c r="V1977" s="21"/>
      <c r="W1977" s="21"/>
      <c r="X1977" s="21"/>
      <c r="Y1977" s="26"/>
    </row>
    <row r="1978" spans="2:25" ht="13.8" x14ac:dyDescent="0.25">
      <c r="B1978" s="20" t="s">
        <v>5865</v>
      </c>
      <c r="C1978" s="21" t="s">
        <v>5931</v>
      </c>
      <c r="D1978" s="21"/>
      <c r="E1978" s="21"/>
      <c r="F1978" s="21"/>
      <c r="G1978" s="21"/>
      <c r="H1978" s="21"/>
      <c r="I1978" s="21" t="s">
        <v>5164</v>
      </c>
      <c r="J1978" s="21"/>
      <c r="K1978" s="21"/>
      <c r="L1978" s="21" t="s">
        <v>100</v>
      </c>
      <c r="M1978" s="21" t="s">
        <v>92</v>
      </c>
      <c r="N1978" s="21"/>
      <c r="O1978" s="21"/>
      <c r="P1978" s="21" t="s">
        <v>92</v>
      </c>
      <c r="Q1978" s="21"/>
      <c r="R1978" s="21"/>
      <c r="S1978" s="25">
        <v>1522.75</v>
      </c>
      <c r="T1978" s="25">
        <v>1522.75</v>
      </c>
      <c r="U1978" s="25"/>
      <c r="V1978" s="21"/>
      <c r="W1978" s="21"/>
      <c r="X1978" s="21"/>
      <c r="Y1978" s="26"/>
    </row>
    <row r="1979" spans="2:25" ht="13.8" x14ac:dyDescent="0.25">
      <c r="B1979" s="20" t="s">
        <v>5865</v>
      </c>
      <c r="C1979" s="21" t="s">
        <v>5930</v>
      </c>
      <c r="D1979" s="21"/>
      <c r="E1979" s="21"/>
      <c r="F1979" s="21"/>
      <c r="G1979" s="21"/>
      <c r="H1979" s="21"/>
      <c r="I1979" s="21" t="s">
        <v>31</v>
      </c>
      <c r="J1979" s="21"/>
      <c r="K1979" s="21"/>
      <c r="L1979" s="21" t="s">
        <v>100</v>
      </c>
      <c r="M1979" s="21" t="s">
        <v>91</v>
      </c>
      <c r="N1979" s="21"/>
      <c r="O1979" s="21"/>
      <c r="P1979" s="21" t="s">
        <v>91</v>
      </c>
      <c r="Q1979" s="21"/>
      <c r="R1979" s="21"/>
      <c r="S1979" s="25">
        <v>1028.3891779999999</v>
      </c>
      <c r="T1979" s="25">
        <v>1013.6509440000009</v>
      </c>
      <c r="U1979" s="25"/>
      <c r="V1979" s="21"/>
      <c r="W1979" s="21"/>
      <c r="X1979" s="21"/>
      <c r="Y1979" s="26"/>
    </row>
    <row r="1980" spans="2:25" ht="13.8" x14ac:dyDescent="0.25">
      <c r="B1980" s="20" t="s">
        <v>5865</v>
      </c>
      <c r="C1980" s="21" t="s">
        <v>5930</v>
      </c>
      <c r="D1980" s="21"/>
      <c r="E1980" s="21"/>
      <c r="F1980" s="21"/>
      <c r="G1980" s="21"/>
      <c r="H1980" s="21"/>
      <c r="I1980" s="21" t="s">
        <v>38</v>
      </c>
      <c r="J1980" s="21"/>
      <c r="K1980" s="21"/>
      <c r="L1980" s="21" t="s">
        <v>100</v>
      </c>
      <c r="M1980" s="21" t="s">
        <v>91</v>
      </c>
      <c r="N1980" s="21"/>
      <c r="O1980" s="21"/>
      <c r="P1980" s="21" t="s">
        <v>91</v>
      </c>
      <c r="Q1980" s="21"/>
      <c r="R1980" s="21"/>
      <c r="S1980" s="25">
        <v>817.37076000000184</v>
      </c>
      <c r="T1980" s="25">
        <v>790.08752599999821</v>
      </c>
      <c r="U1980" s="25"/>
      <c r="V1980" s="21"/>
      <c r="W1980" s="21"/>
      <c r="X1980" s="21"/>
      <c r="Y1980" s="26"/>
    </row>
    <row r="1981" spans="2:25" ht="13.8" x14ac:dyDescent="0.25">
      <c r="B1981" s="20" t="s">
        <v>5865</v>
      </c>
      <c r="C1981" s="21" t="s">
        <v>5930</v>
      </c>
      <c r="D1981" s="21"/>
      <c r="E1981" s="21"/>
      <c r="F1981" s="21"/>
      <c r="G1981" s="21"/>
      <c r="H1981" s="21"/>
      <c r="I1981" s="21" t="s">
        <v>43</v>
      </c>
      <c r="J1981" s="21"/>
      <c r="K1981" s="21"/>
      <c r="L1981" s="21" t="s">
        <v>100</v>
      </c>
      <c r="M1981" s="21" t="s">
        <v>91</v>
      </c>
      <c r="N1981" s="21"/>
      <c r="O1981" s="21"/>
      <c r="P1981" s="21" t="s">
        <v>91</v>
      </c>
      <c r="Q1981" s="21"/>
      <c r="R1981" s="21"/>
      <c r="S1981" s="25">
        <v>0</v>
      </c>
      <c r="T1981" s="25">
        <v>0</v>
      </c>
      <c r="U1981" s="25"/>
      <c r="V1981" s="21"/>
      <c r="W1981" s="21"/>
      <c r="X1981" s="21"/>
      <c r="Y1981" s="26"/>
    </row>
    <row r="1982" spans="2:25" ht="13.8" x14ac:dyDescent="0.25">
      <c r="B1982" s="20" t="s">
        <v>5865</v>
      </c>
      <c r="C1982" s="21" t="s">
        <v>5930</v>
      </c>
      <c r="D1982" s="21"/>
      <c r="E1982" s="21"/>
      <c r="F1982" s="21"/>
      <c r="G1982" s="21"/>
      <c r="H1982" s="21"/>
      <c r="I1982" s="21" t="s">
        <v>34</v>
      </c>
      <c r="J1982" s="21"/>
      <c r="K1982" s="21"/>
      <c r="L1982" s="21" t="s">
        <v>100</v>
      </c>
      <c r="M1982" s="21" t="s">
        <v>91</v>
      </c>
      <c r="N1982" s="21"/>
      <c r="O1982" s="21"/>
      <c r="P1982" s="21" t="s">
        <v>91</v>
      </c>
      <c r="Q1982" s="21"/>
      <c r="R1982" s="21"/>
      <c r="S1982" s="25">
        <v>4.7121399999999998</v>
      </c>
      <c r="T1982" s="25">
        <v>4.636639999999999</v>
      </c>
      <c r="U1982" s="25"/>
      <c r="V1982" s="21"/>
      <c r="W1982" s="21"/>
      <c r="X1982" s="21"/>
      <c r="Y1982" s="26"/>
    </row>
    <row r="1983" spans="2:25" ht="13.8" x14ac:dyDescent="0.25">
      <c r="B1983" s="20" t="s">
        <v>5865</v>
      </c>
      <c r="C1983" s="21" t="s">
        <v>5930</v>
      </c>
      <c r="D1983" s="21"/>
      <c r="E1983" s="21"/>
      <c r="F1983" s="21"/>
      <c r="G1983" s="21"/>
      <c r="H1983" s="21"/>
      <c r="I1983" s="21" t="s">
        <v>45</v>
      </c>
      <c r="J1983" s="21"/>
      <c r="K1983" s="21"/>
      <c r="L1983" s="21" t="s">
        <v>100</v>
      </c>
      <c r="M1983" s="21" t="s">
        <v>91</v>
      </c>
      <c r="N1983" s="21"/>
      <c r="O1983" s="21"/>
      <c r="P1983" s="21" t="s">
        <v>91</v>
      </c>
      <c r="Q1983" s="21"/>
      <c r="R1983" s="21"/>
      <c r="S1983" s="25">
        <v>10</v>
      </c>
      <c r="T1983" s="25">
        <v>9.73</v>
      </c>
      <c r="U1983" s="25"/>
      <c r="V1983" s="21"/>
      <c r="W1983" s="21"/>
      <c r="X1983" s="21"/>
      <c r="Y1983" s="26"/>
    </row>
    <row r="1984" spans="2:25" ht="13.8" x14ac:dyDescent="0.25">
      <c r="B1984" s="20" t="s">
        <v>5865</v>
      </c>
      <c r="C1984" s="21" t="s">
        <v>5930</v>
      </c>
      <c r="D1984" s="21"/>
      <c r="E1984" s="21"/>
      <c r="F1984" s="21"/>
      <c r="G1984" s="21"/>
      <c r="H1984" s="21"/>
      <c r="I1984" s="21" t="s">
        <v>46</v>
      </c>
      <c r="J1984" s="21"/>
      <c r="K1984" s="21"/>
      <c r="L1984" s="21" t="s">
        <v>100</v>
      </c>
      <c r="M1984" s="21" t="s">
        <v>91</v>
      </c>
      <c r="N1984" s="21"/>
      <c r="O1984" s="21"/>
      <c r="P1984" s="21" t="s">
        <v>91</v>
      </c>
      <c r="Q1984" s="21"/>
      <c r="R1984" s="21"/>
      <c r="S1984" s="25">
        <v>0.12</v>
      </c>
      <c r="T1984" s="25">
        <v>0.12</v>
      </c>
      <c r="U1984" s="25"/>
      <c r="V1984" s="21"/>
      <c r="W1984" s="21"/>
      <c r="X1984" s="21"/>
      <c r="Y1984" s="26"/>
    </row>
    <row r="1985" spans="2:25" ht="13.8" x14ac:dyDescent="0.25">
      <c r="B1985" s="20" t="s">
        <v>5865</v>
      </c>
      <c r="C1985" s="21" t="s">
        <v>5930</v>
      </c>
      <c r="D1985" s="21"/>
      <c r="E1985" s="21"/>
      <c r="F1985" s="21"/>
      <c r="G1985" s="21"/>
      <c r="H1985" s="21"/>
      <c r="I1985" s="21" t="s">
        <v>42</v>
      </c>
      <c r="J1985" s="21"/>
      <c r="K1985" s="21"/>
      <c r="L1985" s="21" t="s">
        <v>100</v>
      </c>
      <c r="M1985" s="21" t="s">
        <v>91</v>
      </c>
      <c r="N1985" s="21"/>
      <c r="O1985" s="21"/>
      <c r="P1985" s="21" t="s">
        <v>91</v>
      </c>
      <c r="Q1985" s="21"/>
      <c r="R1985" s="21"/>
      <c r="S1985" s="25">
        <v>73.680042999999984</v>
      </c>
      <c r="T1985" s="25">
        <v>68.021642000000028</v>
      </c>
      <c r="U1985" s="25"/>
      <c r="V1985" s="21"/>
      <c r="W1985" s="21"/>
      <c r="X1985" s="21"/>
      <c r="Y1985" s="26"/>
    </row>
    <row r="1986" spans="2:25" ht="13.8" x14ac:dyDescent="0.25">
      <c r="B1986" s="27" t="s">
        <v>5865</v>
      </c>
      <c r="C1986" s="21" t="s">
        <v>5930</v>
      </c>
      <c r="D1986" s="21"/>
      <c r="E1986" s="21"/>
      <c r="F1986" s="21"/>
      <c r="G1986" s="21"/>
      <c r="H1986" s="21"/>
      <c r="I1986" s="21" t="s">
        <v>39</v>
      </c>
      <c r="J1986" s="21"/>
      <c r="K1986" s="21"/>
      <c r="L1986" s="21" t="s">
        <v>100</v>
      </c>
      <c r="M1986" s="21" t="s">
        <v>91</v>
      </c>
      <c r="N1986" s="21"/>
      <c r="O1986" s="21"/>
      <c r="P1986" s="21" t="s">
        <v>91</v>
      </c>
      <c r="Q1986" s="21"/>
      <c r="R1986" s="28"/>
      <c r="S1986" s="78">
        <v>2.5957599999999998</v>
      </c>
      <c r="T1986" s="78">
        <v>2.5032899999999998</v>
      </c>
      <c r="U1986" s="28"/>
      <c r="V1986" s="28"/>
      <c r="W1986" s="29"/>
      <c r="X1986" s="28"/>
      <c r="Y1986" s="30"/>
    </row>
    <row r="1987" spans="2:25" x14ac:dyDescent="0.25">
      <c r="B1987" s="27" t="s">
        <v>5865</v>
      </c>
      <c r="C1987" s="31" t="s">
        <v>5930</v>
      </c>
      <c r="D1987" s="31"/>
      <c r="E1987" s="31"/>
      <c r="F1987" s="31"/>
      <c r="G1987" s="31"/>
      <c r="H1987" s="31"/>
      <c r="I1987" s="31" t="s">
        <v>33</v>
      </c>
      <c r="J1987" s="31"/>
      <c r="K1987" s="31"/>
      <c r="L1987" s="31" t="s">
        <v>100</v>
      </c>
      <c r="M1987" s="31" t="s">
        <v>91</v>
      </c>
      <c r="N1987" s="31"/>
      <c r="O1987" s="31"/>
      <c r="P1987" s="31" t="s">
        <v>91</v>
      </c>
      <c r="Q1987" s="31"/>
      <c r="R1987" s="28"/>
      <c r="S1987" s="78">
        <v>67.945479999999961</v>
      </c>
      <c r="T1987" s="78">
        <v>64.479710000000011</v>
      </c>
      <c r="U1987" s="28"/>
      <c r="V1987" s="28"/>
      <c r="W1987" s="29"/>
      <c r="X1987" s="28"/>
      <c r="Y1987" s="30"/>
    </row>
    <row r="1988" spans="2:25" x14ac:dyDescent="0.25">
      <c r="B1988" s="27" t="s">
        <v>5865</v>
      </c>
      <c r="C1988" s="31" t="s">
        <v>5930</v>
      </c>
      <c r="D1988" s="31"/>
      <c r="E1988" s="31"/>
      <c r="F1988" s="31"/>
      <c r="G1988" s="31"/>
      <c r="H1988" s="31"/>
      <c r="I1988" s="31" t="s">
        <v>29</v>
      </c>
      <c r="J1988" s="31"/>
      <c r="K1988" s="31"/>
      <c r="L1988" s="31" t="s">
        <v>100</v>
      </c>
      <c r="M1988" s="31" t="s">
        <v>91</v>
      </c>
      <c r="N1988" s="31"/>
      <c r="O1988" s="31"/>
      <c r="P1988" s="31" t="s">
        <v>91</v>
      </c>
      <c r="Q1988" s="31"/>
      <c r="R1988" s="28"/>
      <c r="S1988" s="78">
        <v>146.67220999999995</v>
      </c>
      <c r="T1988" s="78">
        <v>139.90026000000009</v>
      </c>
      <c r="U1988" s="28"/>
      <c r="V1988" s="28"/>
      <c r="W1988" s="29"/>
      <c r="X1988" s="28"/>
      <c r="Y1988" s="30"/>
    </row>
    <row r="1989" spans="2:25" x14ac:dyDescent="0.25">
      <c r="B1989" s="27" t="s">
        <v>5865</v>
      </c>
      <c r="C1989" s="31" t="s">
        <v>5930</v>
      </c>
      <c r="D1989" s="31"/>
      <c r="E1989" s="31"/>
      <c r="F1989" s="31"/>
      <c r="G1989" s="31"/>
      <c r="H1989" s="31"/>
      <c r="I1989" s="31" t="s">
        <v>36</v>
      </c>
      <c r="J1989" s="31"/>
      <c r="K1989" s="31"/>
      <c r="L1989" s="31" t="s">
        <v>100</v>
      </c>
      <c r="M1989" s="31" t="s">
        <v>91</v>
      </c>
      <c r="N1989" s="31"/>
      <c r="O1989" s="31"/>
      <c r="P1989" s="31" t="s">
        <v>91</v>
      </c>
      <c r="Q1989" s="31"/>
      <c r="R1989" s="28"/>
      <c r="S1989" s="78">
        <v>45.296690000000041</v>
      </c>
      <c r="T1989" s="78">
        <v>44.598849999999999</v>
      </c>
      <c r="U1989" s="28"/>
      <c r="V1989" s="28"/>
      <c r="W1989" s="29"/>
      <c r="X1989" s="28"/>
      <c r="Y1989" s="30"/>
    </row>
    <row r="1990" spans="2:25" x14ac:dyDescent="0.25">
      <c r="B1990" s="27" t="s">
        <v>5865</v>
      </c>
      <c r="C1990" s="31" t="s">
        <v>5930</v>
      </c>
      <c r="D1990" s="31"/>
      <c r="E1990" s="31"/>
      <c r="F1990" s="31"/>
      <c r="G1990" s="31"/>
      <c r="H1990" s="31"/>
      <c r="I1990" s="31" t="s">
        <v>44</v>
      </c>
      <c r="J1990" s="31"/>
      <c r="K1990" s="31"/>
      <c r="L1990" s="31" t="s">
        <v>100</v>
      </c>
      <c r="M1990" s="31" t="s">
        <v>91</v>
      </c>
      <c r="N1990" s="31"/>
      <c r="O1990" s="31"/>
      <c r="P1990" s="31" t="s">
        <v>91</v>
      </c>
      <c r="Q1990" s="31"/>
      <c r="R1990" s="28"/>
      <c r="S1990" s="78">
        <v>18.030750000000005</v>
      </c>
      <c r="T1990" s="78">
        <v>17.596500000000002</v>
      </c>
      <c r="U1990" s="28"/>
      <c r="V1990" s="28"/>
      <c r="W1990" s="29"/>
      <c r="X1990" s="28"/>
      <c r="Y1990" s="30"/>
    </row>
    <row r="1991" spans="2:25" x14ac:dyDescent="0.25">
      <c r="B1991" s="27" t="s">
        <v>5865</v>
      </c>
      <c r="C1991" s="31" t="s">
        <v>5930</v>
      </c>
      <c r="D1991" s="31"/>
      <c r="E1991" s="31"/>
      <c r="F1991" s="31"/>
      <c r="G1991" s="31"/>
      <c r="H1991" s="31"/>
      <c r="I1991" s="31" t="s">
        <v>41</v>
      </c>
      <c r="J1991" s="31"/>
      <c r="K1991" s="31"/>
      <c r="L1991" s="31" t="s">
        <v>100</v>
      </c>
      <c r="M1991" s="31" t="s">
        <v>91</v>
      </c>
      <c r="N1991" s="31"/>
      <c r="O1991" s="31"/>
      <c r="P1991" s="31" t="s">
        <v>91</v>
      </c>
      <c r="Q1991" s="31"/>
      <c r="R1991" s="28"/>
      <c r="S1991" s="78">
        <v>95.53734</v>
      </c>
      <c r="T1991" s="78">
        <v>91.122480999999993</v>
      </c>
      <c r="U1991" s="28"/>
      <c r="V1991" s="28"/>
      <c r="W1991" s="29"/>
      <c r="X1991" s="28"/>
      <c r="Y1991" s="30"/>
    </row>
    <row r="1992" spans="2:25" x14ac:dyDescent="0.25">
      <c r="B1992" s="27" t="s">
        <v>5865</v>
      </c>
      <c r="C1992" s="31" t="s">
        <v>5930</v>
      </c>
      <c r="D1992" s="31"/>
      <c r="E1992" s="31"/>
      <c r="F1992" s="31"/>
      <c r="G1992" s="31"/>
      <c r="H1992" s="31"/>
      <c r="I1992" s="31" t="s">
        <v>37</v>
      </c>
      <c r="J1992" s="31"/>
      <c r="K1992" s="31"/>
      <c r="L1992" s="31" t="s">
        <v>100</v>
      </c>
      <c r="M1992" s="31" t="s">
        <v>91</v>
      </c>
      <c r="N1992" s="31"/>
      <c r="O1992" s="31"/>
      <c r="P1992" s="31" t="s">
        <v>91</v>
      </c>
      <c r="Q1992" s="31"/>
      <c r="R1992" s="28"/>
      <c r="S1992" s="78">
        <v>32.802500000000002</v>
      </c>
      <c r="T1992" s="78">
        <v>32.243000000000002</v>
      </c>
      <c r="U1992" s="28"/>
      <c r="V1992" s="28"/>
      <c r="W1992" s="29"/>
      <c r="X1992" s="28"/>
      <c r="Y1992" s="30"/>
    </row>
    <row r="1993" spans="2:25" x14ac:dyDescent="0.25">
      <c r="B1993" s="27" t="s">
        <v>5865</v>
      </c>
      <c r="C1993" s="31" t="s">
        <v>5930</v>
      </c>
      <c r="D1993" s="31"/>
      <c r="E1993" s="31"/>
      <c r="F1993" s="31"/>
      <c r="G1993" s="31"/>
      <c r="H1993" s="31"/>
      <c r="I1993" s="31" t="s">
        <v>35</v>
      </c>
      <c r="J1993" s="31"/>
      <c r="K1993" s="31"/>
      <c r="L1993" s="31" t="s">
        <v>100</v>
      </c>
      <c r="M1993" s="31" t="s">
        <v>91</v>
      </c>
      <c r="N1993" s="31"/>
      <c r="O1993" s="31"/>
      <c r="P1993" s="31" t="s">
        <v>91</v>
      </c>
      <c r="Q1993" s="31"/>
      <c r="R1993" s="28"/>
      <c r="S1993" s="78">
        <v>5.0419999999999998</v>
      </c>
      <c r="T1993" s="78">
        <v>4.9009999999999998</v>
      </c>
      <c r="U1993" s="28"/>
      <c r="V1993" s="28"/>
      <c r="W1993" s="29"/>
      <c r="X1993" s="28"/>
      <c r="Y1993" s="30"/>
    </row>
    <row r="1994" spans="2:25" x14ac:dyDescent="0.25">
      <c r="B1994" s="27" t="s">
        <v>5865</v>
      </c>
      <c r="C1994" s="31" t="s">
        <v>5930</v>
      </c>
      <c r="D1994" s="31"/>
      <c r="E1994" s="31"/>
      <c r="F1994" s="31"/>
      <c r="G1994" s="31"/>
      <c r="H1994" s="31"/>
      <c r="I1994" s="31" t="s">
        <v>40</v>
      </c>
      <c r="J1994" s="31"/>
      <c r="K1994" s="31"/>
      <c r="L1994" s="31" t="s">
        <v>100</v>
      </c>
      <c r="M1994" s="31" t="s">
        <v>91</v>
      </c>
      <c r="N1994" s="31"/>
      <c r="O1994" s="31"/>
      <c r="P1994" s="31" t="s">
        <v>91</v>
      </c>
      <c r="Q1994" s="31"/>
      <c r="R1994" s="28"/>
      <c r="S1994" s="78">
        <v>176.71411000000001</v>
      </c>
      <c r="T1994" s="78">
        <v>173.96308000000002</v>
      </c>
      <c r="U1994" s="28"/>
      <c r="V1994" s="28"/>
      <c r="W1994" s="29"/>
      <c r="X1994" s="28"/>
      <c r="Y1994" s="30"/>
    </row>
    <row r="1995" spans="2:25" x14ac:dyDescent="0.25">
      <c r="B1995" s="27" t="s">
        <v>5866</v>
      </c>
      <c r="C1995" s="31" t="s">
        <v>5932</v>
      </c>
      <c r="D1995" s="31"/>
      <c r="E1995" s="31"/>
      <c r="F1995" s="31"/>
      <c r="G1995" s="31"/>
      <c r="H1995" s="31"/>
      <c r="I1995" s="31" t="s">
        <v>31</v>
      </c>
      <c r="J1995" s="31"/>
      <c r="K1995" s="31"/>
      <c r="L1995" s="31" t="s">
        <v>100</v>
      </c>
      <c r="M1995" s="31" t="s">
        <v>151</v>
      </c>
      <c r="N1995" s="31"/>
      <c r="O1995" s="31"/>
      <c r="P1995" s="31" t="s">
        <v>13</v>
      </c>
      <c r="Q1995" s="31"/>
      <c r="R1995" s="28"/>
      <c r="S1995" s="78">
        <v>11.412615000000002</v>
      </c>
      <c r="T1995" s="78">
        <v>9.1111399999999989</v>
      </c>
      <c r="U1995" s="28"/>
      <c r="V1995" s="28"/>
      <c r="W1995" s="29"/>
      <c r="X1995" s="28"/>
      <c r="Y1995" s="30"/>
    </row>
    <row r="1996" spans="2:25" x14ac:dyDescent="0.25">
      <c r="B1996" s="27" t="s">
        <v>5866</v>
      </c>
      <c r="C1996" s="31" t="s">
        <v>5932</v>
      </c>
      <c r="D1996" s="31"/>
      <c r="E1996" s="31"/>
      <c r="F1996" s="31"/>
      <c r="G1996" s="31"/>
      <c r="H1996" s="31"/>
      <c r="I1996" s="31" t="s">
        <v>38</v>
      </c>
      <c r="J1996" s="31"/>
      <c r="K1996" s="31"/>
      <c r="L1996" s="31" t="s">
        <v>100</v>
      </c>
      <c r="M1996" s="31" t="s">
        <v>151</v>
      </c>
      <c r="N1996" s="31"/>
      <c r="O1996" s="31"/>
      <c r="P1996" s="31" t="s">
        <v>13</v>
      </c>
      <c r="Q1996" s="31"/>
      <c r="R1996" s="28"/>
      <c r="S1996" s="78">
        <v>49.825999999999993</v>
      </c>
      <c r="T1996" s="78">
        <v>40.907999999999987</v>
      </c>
      <c r="U1996" s="28"/>
      <c r="V1996" s="28"/>
      <c r="W1996" s="29"/>
      <c r="X1996" s="28"/>
      <c r="Y1996" s="30"/>
    </row>
    <row r="1997" spans="2:25" x14ac:dyDescent="0.25">
      <c r="B1997" s="27" t="s">
        <v>5866</v>
      </c>
      <c r="C1997" s="31" t="s">
        <v>5932</v>
      </c>
      <c r="D1997" s="31"/>
      <c r="E1997" s="31"/>
      <c r="F1997" s="31"/>
      <c r="G1997" s="31"/>
      <c r="H1997" s="31"/>
      <c r="I1997" s="31" t="s">
        <v>43</v>
      </c>
      <c r="J1997" s="31"/>
      <c r="K1997" s="31"/>
      <c r="L1997" s="31" t="s">
        <v>100</v>
      </c>
      <c r="M1997" s="31" t="s">
        <v>151</v>
      </c>
      <c r="N1997" s="31"/>
      <c r="O1997" s="31"/>
      <c r="P1997" s="31" t="s">
        <v>13</v>
      </c>
      <c r="Q1997" s="31"/>
      <c r="R1997" s="28"/>
      <c r="S1997" s="78">
        <v>0</v>
      </c>
      <c r="T1997" s="78">
        <v>0</v>
      </c>
      <c r="U1997" s="28"/>
      <c r="V1997" s="28"/>
      <c r="W1997" s="29"/>
      <c r="X1997" s="28"/>
      <c r="Y1997" s="30"/>
    </row>
    <row r="1998" spans="2:25" x14ac:dyDescent="0.25">
      <c r="B1998" s="27" t="s">
        <v>5866</v>
      </c>
      <c r="C1998" s="31" t="s">
        <v>5932</v>
      </c>
      <c r="D1998" s="31"/>
      <c r="E1998" s="31"/>
      <c r="F1998" s="31"/>
      <c r="G1998" s="31"/>
      <c r="H1998" s="31"/>
      <c r="I1998" s="31" t="s">
        <v>34</v>
      </c>
      <c r="J1998" s="31"/>
      <c r="K1998" s="31"/>
      <c r="L1998" s="31" t="s">
        <v>100</v>
      </c>
      <c r="M1998" s="31" t="s">
        <v>151</v>
      </c>
      <c r="N1998" s="31"/>
      <c r="O1998" s="31"/>
      <c r="P1998" s="31" t="s">
        <v>13</v>
      </c>
      <c r="Q1998" s="31"/>
      <c r="R1998" s="28"/>
      <c r="S1998" s="78">
        <v>1.1000000000000227</v>
      </c>
      <c r="T1998" s="78">
        <v>1.0999999999999943</v>
      </c>
      <c r="U1998" s="28"/>
      <c r="V1998" s="28"/>
      <c r="W1998" s="29"/>
      <c r="X1998" s="28"/>
      <c r="Y1998" s="30"/>
    </row>
    <row r="1999" spans="2:25" x14ac:dyDescent="0.25">
      <c r="B1999" s="27" t="s">
        <v>5866</v>
      </c>
      <c r="C1999" s="31" t="s">
        <v>5932</v>
      </c>
      <c r="D1999" s="31"/>
      <c r="E1999" s="31"/>
      <c r="F1999" s="31"/>
      <c r="G1999" s="31"/>
      <c r="H1999" s="31"/>
      <c r="I1999" s="31" t="s">
        <v>45</v>
      </c>
      <c r="J1999" s="31"/>
      <c r="K1999" s="31"/>
      <c r="L1999" s="31" t="s">
        <v>100</v>
      </c>
      <c r="M1999" s="31" t="s">
        <v>151</v>
      </c>
      <c r="N1999" s="31"/>
      <c r="O1999" s="31"/>
      <c r="P1999" s="31" t="s">
        <v>13</v>
      </c>
      <c r="Q1999" s="31"/>
      <c r="R1999" s="28"/>
      <c r="S1999" s="78">
        <v>18.599999999999994</v>
      </c>
      <c r="T1999" s="78">
        <v>14.599999999999994</v>
      </c>
      <c r="U1999" s="28"/>
      <c r="V1999" s="28"/>
      <c r="W1999" s="29"/>
      <c r="X1999" s="28"/>
      <c r="Y1999" s="30"/>
    </row>
    <row r="2000" spans="2:25" x14ac:dyDescent="0.25">
      <c r="B2000" s="27" t="s">
        <v>5866</v>
      </c>
      <c r="C2000" s="31" t="s">
        <v>5932</v>
      </c>
      <c r="D2000" s="31"/>
      <c r="E2000" s="31"/>
      <c r="F2000" s="31"/>
      <c r="G2000" s="31"/>
      <c r="H2000" s="31"/>
      <c r="I2000" s="31" t="s">
        <v>46</v>
      </c>
      <c r="J2000" s="31"/>
      <c r="K2000" s="31"/>
      <c r="L2000" s="31" t="s">
        <v>100</v>
      </c>
      <c r="M2000" s="31" t="s">
        <v>151</v>
      </c>
      <c r="N2000" s="31"/>
      <c r="O2000" s="31"/>
      <c r="P2000" s="31" t="s">
        <v>13</v>
      </c>
      <c r="Q2000" s="31"/>
      <c r="R2000" s="28"/>
      <c r="S2000" s="78">
        <v>-2.0510000000000019</v>
      </c>
      <c r="T2000" s="78">
        <v>0.99898999999999916</v>
      </c>
      <c r="U2000" s="28"/>
      <c r="V2000" s="28"/>
      <c r="W2000" s="29"/>
      <c r="X2000" s="28"/>
      <c r="Y2000" s="30"/>
    </row>
    <row r="2001" spans="2:25" x14ac:dyDescent="0.25">
      <c r="B2001" s="27" t="s">
        <v>5866</v>
      </c>
      <c r="C2001" s="31" t="s">
        <v>5932</v>
      </c>
      <c r="D2001" s="31"/>
      <c r="E2001" s="31"/>
      <c r="F2001" s="31"/>
      <c r="G2001" s="31"/>
      <c r="H2001" s="31"/>
      <c r="I2001" s="31" t="s">
        <v>42</v>
      </c>
      <c r="J2001" s="31"/>
      <c r="K2001" s="31"/>
      <c r="L2001" s="31" t="s">
        <v>100</v>
      </c>
      <c r="M2001" s="31" t="s">
        <v>151</v>
      </c>
      <c r="N2001" s="31"/>
      <c r="O2001" s="31"/>
      <c r="P2001" s="31" t="s">
        <v>13</v>
      </c>
      <c r="Q2001" s="31"/>
      <c r="R2001" s="28"/>
      <c r="S2001" s="78">
        <v>4.8700000000000045</v>
      </c>
      <c r="T2001" s="78">
        <v>4.5</v>
      </c>
      <c r="U2001" s="28"/>
      <c r="V2001" s="28"/>
      <c r="W2001" s="29"/>
      <c r="X2001" s="28"/>
      <c r="Y2001" s="30"/>
    </row>
    <row r="2002" spans="2:25" x14ac:dyDescent="0.25">
      <c r="B2002" s="27" t="s">
        <v>5866</v>
      </c>
      <c r="C2002" s="31" t="s">
        <v>5932</v>
      </c>
      <c r="D2002" s="31"/>
      <c r="E2002" s="31"/>
      <c r="F2002" s="31"/>
      <c r="G2002" s="31"/>
      <c r="H2002" s="31"/>
      <c r="I2002" s="31" t="s">
        <v>39</v>
      </c>
      <c r="J2002" s="31"/>
      <c r="K2002" s="31"/>
      <c r="L2002" s="31" t="s">
        <v>100</v>
      </c>
      <c r="M2002" s="31" t="s">
        <v>151</v>
      </c>
      <c r="N2002" s="31"/>
      <c r="O2002" s="31"/>
      <c r="P2002" s="31" t="s">
        <v>13</v>
      </c>
      <c r="Q2002" s="31"/>
      <c r="R2002" s="28"/>
      <c r="S2002" s="78">
        <v>10</v>
      </c>
      <c r="T2002" s="78">
        <v>10</v>
      </c>
      <c r="U2002" s="28"/>
      <c r="V2002" s="28"/>
      <c r="W2002" s="29"/>
      <c r="X2002" s="28"/>
      <c r="Y2002" s="30"/>
    </row>
    <row r="2003" spans="2:25" x14ac:dyDescent="0.25">
      <c r="B2003" s="27" t="s">
        <v>5866</v>
      </c>
      <c r="C2003" s="31" t="s">
        <v>5932</v>
      </c>
      <c r="D2003" s="31"/>
      <c r="E2003" s="31"/>
      <c r="F2003" s="31"/>
      <c r="G2003" s="31"/>
      <c r="H2003" s="31"/>
      <c r="I2003" s="31" t="s">
        <v>33</v>
      </c>
      <c r="J2003" s="31"/>
      <c r="K2003" s="31"/>
      <c r="L2003" s="31" t="s">
        <v>100</v>
      </c>
      <c r="M2003" s="31" t="s">
        <v>151</v>
      </c>
      <c r="N2003" s="31"/>
      <c r="O2003" s="31"/>
      <c r="P2003" s="31" t="s">
        <v>13</v>
      </c>
      <c r="Q2003" s="31"/>
      <c r="R2003" s="28"/>
      <c r="S2003" s="78">
        <v>0</v>
      </c>
      <c r="T2003" s="78">
        <v>0</v>
      </c>
      <c r="U2003" s="28"/>
      <c r="V2003" s="28"/>
      <c r="W2003" s="29"/>
      <c r="X2003" s="28"/>
      <c r="Y2003" s="30"/>
    </row>
    <row r="2004" spans="2:25" x14ac:dyDescent="0.25">
      <c r="B2004" s="27" t="s">
        <v>5866</v>
      </c>
      <c r="C2004" s="31" t="s">
        <v>5932</v>
      </c>
      <c r="D2004" s="31"/>
      <c r="E2004" s="31"/>
      <c r="F2004" s="31"/>
      <c r="G2004" s="31"/>
      <c r="H2004" s="31"/>
      <c r="I2004" s="31" t="s">
        <v>29</v>
      </c>
      <c r="J2004" s="31"/>
      <c r="K2004" s="31"/>
      <c r="L2004" s="31" t="s">
        <v>100</v>
      </c>
      <c r="M2004" s="31" t="s">
        <v>151</v>
      </c>
      <c r="N2004" s="31"/>
      <c r="O2004" s="31"/>
      <c r="P2004" s="31" t="s">
        <v>13</v>
      </c>
      <c r="Q2004" s="31"/>
      <c r="R2004" s="28"/>
      <c r="S2004" s="78">
        <v>41.750000000000057</v>
      </c>
      <c r="T2004" s="78">
        <v>28.304000000000087</v>
      </c>
      <c r="U2004" s="28"/>
      <c r="V2004" s="28"/>
      <c r="W2004" s="29"/>
      <c r="X2004" s="28"/>
      <c r="Y2004" s="30"/>
    </row>
    <row r="2005" spans="2:25" x14ac:dyDescent="0.25">
      <c r="B2005" s="27" t="s">
        <v>5866</v>
      </c>
      <c r="C2005" s="31" t="s">
        <v>5932</v>
      </c>
      <c r="D2005" s="31"/>
      <c r="E2005" s="31"/>
      <c r="F2005" s="31"/>
      <c r="G2005" s="31"/>
      <c r="H2005" s="31"/>
      <c r="I2005" s="31" t="s">
        <v>36</v>
      </c>
      <c r="J2005" s="31"/>
      <c r="K2005" s="31"/>
      <c r="L2005" s="31" t="s">
        <v>100</v>
      </c>
      <c r="M2005" s="31" t="s">
        <v>151</v>
      </c>
      <c r="N2005" s="31"/>
      <c r="O2005" s="31"/>
      <c r="P2005" s="31" t="s">
        <v>13</v>
      </c>
      <c r="Q2005" s="31"/>
      <c r="R2005" s="28"/>
      <c r="S2005" s="78">
        <v>19.149999999999991</v>
      </c>
      <c r="T2005" s="78">
        <v>16.399999999999999</v>
      </c>
      <c r="U2005" s="28"/>
      <c r="V2005" s="28"/>
      <c r="W2005" s="29"/>
      <c r="X2005" s="28"/>
      <c r="Y2005" s="30"/>
    </row>
    <row r="2006" spans="2:25" x14ac:dyDescent="0.25">
      <c r="B2006" s="27" t="s">
        <v>5866</v>
      </c>
      <c r="C2006" s="31" t="s">
        <v>5932</v>
      </c>
      <c r="D2006" s="31"/>
      <c r="E2006" s="31"/>
      <c r="F2006" s="31"/>
      <c r="G2006" s="31"/>
      <c r="H2006" s="31"/>
      <c r="I2006" s="31" t="s">
        <v>44</v>
      </c>
      <c r="J2006" s="31"/>
      <c r="K2006" s="31"/>
      <c r="L2006" s="31" t="s">
        <v>100</v>
      </c>
      <c r="M2006" s="31" t="s">
        <v>151</v>
      </c>
      <c r="N2006" s="31"/>
      <c r="O2006" s="31"/>
      <c r="P2006" s="31" t="s">
        <v>13</v>
      </c>
      <c r="Q2006" s="31"/>
      <c r="R2006" s="28"/>
      <c r="S2006" s="78">
        <v>0</v>
      </c>
      <c r="T2006" s="78">
        <v>0</v>
      </c>
      <c r="U2006" s="28"/>
      <c r="V2006" s="28"/>
      <c r="W2006" s="29"/>
      <c r="X2006" s="28"/>
      <c r="Y2006" s="30"/>
    </row>
    <row r="2007" spans="2:25" x14ac:dyDescent="0.25">
      <c r="B2007" s="27" t="s">
        <v>5866</v>
      </c>
      <c r="C2007" s="31" t="s">
        <v>5932</v>
      </c>
      <c r="D2007" s="31"/>
      <c r="E2007" s="31"/>
      <c r="F2007" s="31"/>
      <c r="G2007" s="31"/>
      <c r="H2007" s="31"/>
      <c r="I2007" s="31" t="s">
        <v>41</v>
      </c>
      <c r="J2007" s="31"/>
      <c r="K2007" s="31"/>
      <c r="L2007" s="31" t="s">
        <v>100</v>
      </c>
      <c r="M2007" s="31" t="s">
        <v>151</v>
      </c>
      <c r="N2007" s="31"/>
      <c r="O2007" s="31"/>
      <c r="P2007" s="31" t="s">
        <v>13</v>
      </c>
      <c r="Q2007" s="31"/>
      <c r="R2007" s="28"/>
      <c r="S2007" s="78">
        <v>0.94499999999999995</v>
      </c>
      <c r="T2007" s="78">
        <v>0.94499999999999995</v>
      </c>
      <c r="U2007" s="28"/>
      <c r="V2007" s="28"/>
      <c r="W2007" s="29"/>
      <c r="X2007" s="28"/>
      <c r="Y2007" s="30"/>
    </row>
    <row r="2008" spans="2:25" x14ac:dyDescent="0.25">
      <c r="B2008" s="27" t="s">
        <v>5866</v>
      </c>
      <c r="C2008" s="31" t="s">
        <v>5932</v>
      </c>
      <c r="D2008" s="31"/>
      <c r="E2008" s="31"/>
      <c r="F2008" s="31"/>
      <c r="G2008" s="31"/>
      <c r="H2008" s="31"/>
      <c r="I2008" s="31" t="s">
        <v>37</v>
      </c>
      <c r="J2008" s="31"/>
      <c r="K2008" s="31"/>
      <c r="L2008" s="31" t="s">
        <v>100</v>
      </c>
      <c r="M2008" s="31" t="s">
        <v>151</v>
      </c>
      <c r="N2008" s="31"/>
      <c r="O2008" s="31"/>
      <c r="P2008" s="31" t="s">
        <v>13</v>
      </c>
      <c r="Q2008" s="31"/>
      <c r="R2008" s="28"/>
      <c r="S2008" s="78">
        <v>18.811999999999983</v>
      </c>
      <c r="T2008" s="78">
        <v>15.72999999999999</v>
      </c>
      <c r="U2008" s="28"/>
      <c r="V2008" s="28"/>
      <c r="W2008" s="29"/>
      <c r="X2008" s="28"/>
      <c r="Y2008" s="30"/>
    </row>
    <row r="2009" spans="2:25" x14ac:dyDescent="0.25">
      <c r="B2009" s="27" t="s">
        <v>5866</v>
      </c>
      <c r="C2009" s="31" t="s">
        <v>5932</v>
      </c>
      <c r="D2009" s="31"/>
      <c r="E2009" s="31"/>
      <c r="F2009" s="31"/>
      <c r="G2009" s="31"/>
      <c r="H2009" s="31"/>
      <c r="I2009" s="31" t="s">
        <v>35</v>
      </c>
      <c r="J2009" s="31"/>
      <c r="K2009" s="31"/>
      <c r="L2009" s="31" t="s">
        <v>100</v>
      </c>
      <c r="M2009" s="31" t="s">
        <v>151</v>
      </c>
      <c r="N2009" s="31"/>
      <c r="O2009" s="31"/>
      <c r="P2009" s="31" t="s">
        <v>13</v>
      </c>
      <c r="Q2009" s="31"/>
      <c r="R2009" s="28"/>
      <c r="S2009" s="78">
        <v>23.060000000000002</v>
      </c>
      <c r="T2009" s="78">
        <v>19.052000000000007</v>
      </c>
      <c r="U2009" s="28"/>
      <c r="V2009" s="28"/>
      <c r="W2009" s="29"/>
      <c r="X2009" s="28"/>
      <c r="Y2009" s="30"/>
    </row>
    <row r="2010" spans="2:25" x14ac:dyDescent="0.25">
      <c r="B2010" s="27" t="s">
        <v>5866</v>
      </c>
      <c r="C2010" s="31" t="s">
        <v>5932</v>
      </c>
      <c r="D2010" s="31"/>
      <c r="E2010" s="31"/>
      <c r="F2010" s="31"/>
      <c r="G2010" s="31"/>
      <c r="H2010" s="31"/>
      <c r="I2010" s="31" t="s">
        <v>40</v>
      </c>
      <c r="J2010" s="31"/>
      <c r="K2010" s="31"/>
      <c r="L2010" s="31" t="s">
        <v>100</v>
      </c>
      <c r="M2010" s="31" t="s">
        <v>151</v>
      </c>
      <c r="N2010" s="31"/>
      <c r="O2010" s="31"/>
      <c r="P2010" s="31" t="s">
        <v>13</v>
      </c>
      <c r="Q2010" s="31"/>
      <c r="R2010" s="28"/>
      <c r="S2010" s="78">
        <v>5</v>
      </c>
      <c r="T2010" s="78">
        <v>3.9060000000000006</v>
      </c>
      <c r="U2010" s="28"/>
      <c r="V2010" s="28"/>
      <c r="W2010" s="29"/>
      <c r="X2010" s="28"/>
      <c r="Y2010" s="30"/>
    </row>
    <row r="2011" spans="2:25" x14ac:dyDescent="0.25">
      <c r="B2011" s="27" t="s">
        <v>5866</v>
      </c>
      <c r="C2011" s="31" t="s">
        <v>5932</v>
      </c>
      <c r="D2011" s="31"/>
      <c r="E2011" s="31"/>
      <c r="F2011" s="31"/>
      <c r="G2011" s="31"/>
      <c r="H2011" s="31"/>
      <c r="I2011" s="31" t="s">
        <v>31</v>
      </c>
      <c r="J2011" s="31"/>
      <c r="K2011" s="31"/>
      <c r="L2011" s="31" t="s">
        <v>100</v>
      </c>
      <c r="M2011" s="31" t="s">
        <v>167</v>
      </c>
      <c r="N2011" s="31"/>
      <c r="O2011" s="31" t="s">
        <v>5868</v>
      </c>
      <c r="P2011" s="31" t="s">
        <v>66</v>
      </c>
      <c r="Q2011" s="31"/>
      <c r="R2011" s="28"/>
      <c r="S2011" s="78">
        <v>160.26285899999959</v>
      </c>
      <c r="T2011" s="78">
        <v>147.3398819999997</v>
      </c>
      <c r="U2011" s="28"/>
      <c r="V2011" s="28"/>
      <c r="W2011" s="29"/>
      <c r="X2011" s="28"/>
      <c r="Y2011" s="30"/>
    </row>
    <row r="2012" spans="2:25" x14ac:dyDescent="0.25">
      <c r="B2012" s="27" t="s">
        <v>5866</v>
      </c>
      <c r="C2012" s="31" t="s">
        <v>5932</v>
      </c>
      <c r="D2012" s="31"/>
      <c r="E2012" s="31"/>
      <c r="F2012" s="31"/>
      <c r="G2012" s="31"/>
      <c r="H2012" s="31"/>
      <c r="I2012" s="31" t="s">
        <v>38</v>
      </c>
      <c r="J2012" s="31"/>
      <c r="K2012" s="31"/>
      <c r="L2012" s="31" t="s">
        <v>100</v>
      </c>
      <c r="M2012" s="31" t="s">
        <v>167</v>
      </c>
      <c r="N2012" s="31"/>
      <c r="O2012" s="31" t="s">
        <v>5868</v>
      </c>
      <c r="P2012" s="31" t="s">
        <v>66</v>
      </c>
      <c r="Q2012" s="31"/>
      <c r="R2012" s="28"/>
      <c r="S2012" s="78">
        <v>362.01043700000082</v>
      </c>
      <c r="T2012" s="78">
        <v>344.23829999999998</v>
      </c>
      <c r="U2012" s="28"/>
      <c r="V2012" s="28"/>
      <c r="W2012" s="29"/>
      <c r="X2012" s="28"/>
      <c r="Y2012" s="30"/>
    </row>
    <row r="2013" spans="2:25" x14ac:dyDescent="0.25">
      <c r="B2013" s="27" t="s">
        <v>5866</v>
      </c>
      <c r="C2013" s="31" t="s">
        <v>5932</v>
      </c>
      <c r="D2013" s="31"/>
      <c r="E2013" s="31"/>
      <c r="F2013" s="31"/>
      <c r="G2013" s="31"/>
      <c r="H2013" s="31"/>
      <c r="I2013" s="31" t="s">
        <v>43</v>
      </c>
      <c r="J2013" s="31"/>
      <c r="K2013" s="31"/>
      <c r="L2013" s="31" t="s">
        <v>100</v>
      </c>
      <c r="M2013" s="31" t="s">
        <v>167</v>
      </c>
      <c r="N2013" s="31"/>
      <c r="O2013" s="31" t="s">
        <v>5868</v>
      </c>
      <c r="P2013" s="31" t="s">
        <v>66</v>
      </c>
      <c r="Q2013" s="31"/>
      <c r="R2013" s="28"/>
      <c r="S2013" s="78">
        <v>9.9603009999999816</v>
      </c>
      <c r="T2013" s="78">
        <v>8.0958959999999962</v>
      </c>
      <c r="U2013" s="28"/>
      <c r="V2013" s="28"/>
      <c r="W2013" s="29"/>
      <c r="X2013" s="28"/>
      <c r="Y2013" s="30"/>
    </row>
    <row r="2014" spans="2:25" x14ac:dyDescent="0.25">
      <c r="B2014" s="27" t="s">
        <v>5866</v>
      </c>
      <c r="C2014" s="31" t="s">
        <v>5932</v>
      </c>
      <c r="D2014" s="31"/>
      <c r="E2014" s="31"/>
      <c r="F2014" s="31"/>
      <c r="G2014" s="31"/>
      <c r="H2014" s="31"/>
      <c r="I2014" s="31" t="s">
        <v>34</v>
      </c>
      <c r="J2014" s="31"/>
      <c r="K2014" s="31"/>
      <c r="L2014" s="31" t="s">
        <v>100</v>
      </c>
      <c r="M2014" s="31" t="s">
        <v>167</v>
      </c>
      <c r="N2014" s="31"/>
      <c r="O2014" s="31" t="s">
        <v>5868</v>
      </c>
      <c r="P2014" s="31" t="s">
        <v>66</v>
      </c>
      <c r="Q2014" s="31"/>
      <c r="R2014" s="28"/>
      <c r="S2014" s="78">
        <v>85.125329999999579</v>
      </c>
      <c r="T2014" s="78">
        <v>62.406889999999947</v>
      </c>
      <c r="U2014" s="28"/>
      <c r="V2014" s="28"/>
      <c r="W2014" s="29"/>
      <c r="X2014" s="28"/>
      <c r="Y2014" s="30"/>
    </row>
    <row r="2015" spans="2:25" x14ac:dyDescent="0.25">
      <c r="B2015" s="27" t="s">
        <v>5866</v>
      </c>
      <c r="C2015" s="31" t="s">
        <v>5932</v>
      </c>
      <c r="D2015" s="31"/>
      <c r="E2015" s="31"/>
      <c r="F2015" s="31"/>
      <c r="G2015" s="31"/>
      <c r="H2015" s="31"/>
      <c r="I2015" s="31" t="s">
        <v>45</v>
      </c>
      <c r="J2015" s="31"/>
      <c r="K2015" s="31"/>
      <c r="L2015" s="31" t="s">
        <v>100</v>
      </c>
      <c r="M2015" s="31" t="s">
        <v>167</v>
      </c>
      <c r="N2015" s="31"/>
      <c r="O2015" s="31" t="s">
        <v>5868</v>
      </c>
      <c r="P2015" s="31" t="s">
        <v>66</v>
      </c>
      <c r="Q2015" s="31"/>
      <c r="R2015" s="28"/>
      <c r="S2015" s="78">
        <v>3.0793299999999988</v>
      </c>
      <c r="T2015" s="78">
        <v>2.7157099999999978</v>
      </c>
      <c r="U2015" s="28"/>
      <c r="V2015" s="28"/>
      <c r="W2015" s="29"/>
      <c r="X2015" s="28"/>
      <c r="Y2015" s="30"/>
    </row>
    <row r="2016" spans="2:25" x14ac:dyDescent="0.25">
      <c r="B2016" s="27" t="s">
        <v>5866</v>
      </c>
      <c r="C2016" s="31" t="s">
        <v>5932</v>
      </c>
      <c r="D2016" s="31"/>
      <c r="E2016" s="31"/>
      <c r="F2016" s="31"/>
      <c r="G2016" s="31"/>
      <c r="H2016" s="31"/>
      <c r="I2016" s="31" t="s">
        <v>46</v>
      </c>
      <c r="J2016" s="31"/>
      <c r="K2016" s="31"/>
      <c r="L2016" s="31" t="s">
        <v>100</v>
      </c>
      <c r="M2016" s="31" t="s">
        <v>167</v>
      </c>
      <c r="N2016" s="31"/>
      <c r="O2016" s="31" t="s">
        <v>5868</v>
      </c>
      <c r="P2016" s="31" t="s">
        <v>66</v>
      </c>
      <c r="Q2016" s="31"/>
      <c r="R2016" s="28"/>
      <c r="S2016" s="78">
        <v>11.742269999999998</v>
      </c>
      <c r="T2016" s="78">
        <v>11.305480000000001</v>
      </c>
      <c r="U2016" s="28"/>
      <c r="V2016" s="28"/>
      <c r="W2016" s="29"/>
      <c r="X2016" s="28"/>
      <c r="Y2016" s="30"/>
    </row>
    <row r="2017" spans="2:25" x14ac:dyDescent="0.25">
      <c r="B2017" s="27" t="s">
        <v>5866</v>
      </c>
      <c r="C2017" s="31" t="s">
        <v>5932</v>
      </c>
      <c r="D2017" s="31"/>
      <c r="E2017" s="31"/>
      <c r="F2017" s="31"/>
      <c r="G2017" s="31"/>
      <c r="H2017" s="31"/>
      <c r="I2017" s="31" t="s">
        <v>42</v>
      </c>
      <c r="J2017" s="31"/>
      <c r="K2017" s="31"/>
      <c r="L2017" s="31" t="s">
        <v>100</v>
      </c>
      <c r="M2017" s="31" t="s">
        <v>167</v>
      </c>
      <c r="N2017" s="31"/>
      <c r="O2017" s="31" t="s">
        <v>5868</v>
      </c>
      <c r="P2017" s="31" t="s">
        <v>66</v>
      </c>
      <c r="Q2017" s="31"/>
      <c r="R2017" s="28"/>
      <c r="S2017" s="78">
        <v>82.319490999999616</v>
      </c>
      <c r="T2017" s="78">
        <v>73.205884999999924</v>
      </c>
      <c r="U2017" s="28"/>
      <c r="V2017" s="28"/>
      <c r="W2017" s="29"/>
      <c r="X2017" s="28"/>
      <c r="Y2017" s="30"/>
    </row>
    <row r="2018" spans="2:25" x14ac:dyDescent="0.25">
      <c r="B2018" s="27" t="s">
        <v>5866</v>
      </c>
      <c r="C2018" s="31" t="s">
        <v>5932</v>
      </c>
      <c r="D2018" s="31"/>
      <c r="E2018" s="31"/>
      <c r="F2018" s="31"/>
      <c r="G2018" s="31"/>
      <c r="H2018" s="31"/>
      <c r="I2018" s="31" t="s">
        <v>39</v>
      </c>
      <c r="J2018" s="31"/>
      <c r="K2018" s="31"/>
      <c r="L2018" s="31" t="s">
        <v>100</v>
      </c>
      <c r="M2018" s="31" t="s">
        <v>167</v>
      </c>
      <c r="N2018" s="31"/>
      <c r="O2018" s="31" t="s">
        <v>5868</v>
      </c>
      <c r="P2018" s="31" t="s">
        <v>66</v>
      </c>
      <c r="Q2018" s="31"/>
      <c r="R2018" s="28"/>
      <c r="S2018" s="78">
        <v>38.724265000000067</v>
      </c>
      <c r="T2018" s="78">
        <v>36.743957000000002</v>
      </c>
      <c r="U2018" s="28"/>
      <c r="V2018" s="28"/>
      <c r="W2018" s="29"/>
      <c r="X2018" s="28"/>
      <c r="Y2018" s="30"/>
    </row>
    <row r="2019" spans="2:25" x14ac:dyDescent="0.25">
      <c r="B2019" s="27" t="s">
        <v>5866</v>
      </c>
      <c r="C2019" s="31" t="s">
        <v>5932</v>
      </c>
      <c r="D2019" s="31"/>
      <c r="E2019" s="31"/>
      <c r="F2019" s="31"/>
      <c r="G2019" s="31"/>
      <c r="H2019" s="31"/>
      <c r="I2019" s="31" t="s">
        <v>33</v>
      </c>
      <c r="J2019" s="31"/>
      <c r="K2019" s="31"/>
      <c r="L2019" s="31" t="s">
        <v>100</v>
      </c>
      <c r="M2019" s="31" t="s">
        <v>167</v>
      </c>
      <c r="N2019" s="31"/>
      <c r="O2019" s="31" t="s">
        <v>5868</v>
      </c>
      <c r="P2019" s="31" t="s">
        <v>66</v>
      </c>
      <c r="Q2019" s="31"/>
      <c r="R2019" s="28"/>
      <c r="S2019" s="78">
        <v>158.9961509999988</v>
      </c>
      <c r="T2019" s="78">
        <v>142.57494299999971</v>
      </c>
      <c r="U2019" s="28"/>
      <c r="V2019" s="28"/>
      <c r="W2019" s="29"/>
      <c r="X2019" s="28"/>
      <c r="Y2019" s="30"/>
    </row>
    <row r="2020" spans="2:25" x14ac:dyDescent="0.25">
      <c r="B2020" s="27" t="s">
        <v>5866</v>
      </c>
      <c r="C2020" s="31" t="s">
        <v>5932</v>
      </c>
      <c r="D2020" s="31"/>
      <c r="E2020" s="31"/>
      <c r="F2020" s="31"/>
      <c r="G2020" s="31"/>
      <c r="H2020" s="31"/>
      <c r="I2020" s="31" t="s">
        <v>29</v>
      </c>
      <c r="J2020" s="31"/>
      <c r="K2020" s="31"/>
      <c r="L2020" s="31" t="s">
        <v>100</v>
      </c>
      <c r="M2020" s="31" t="s">
        <v>167</v>
      </c>
      <c r="N2020" s="31"/>
      <c r="O2020" s="31" t="s">
        <v>5868</v>
      </c>
      <c r="P2020" s="31" t="s">
        <v>66</v>
      </c>
      <c r="Q2020" s="31"/>
      <c r="R2020" s="28"/>
      <c r="S2020" s="78">
        <v>219.19881099999969</v>
      </c>
      <c r="T2020" s="78">
        <v>191.11083199999979</v>
      </c>
      <c r="U2020" s="28"/>
      <c r="V2020" s="28"/>
      <c r="W2020" s="29"/>
      <c r="X2020" s="28"/>
      <c r="Y2020" s="30"/>
    </row>
    <row r="2021" spans="2:25" x14ac:dyDescent="0.25">
      <c r="B2021" s="27" t="s">
        <v>5866</v>
      </c>
      <c r="C2021" s="31" t="s">
        <v>5932</v>
      </c>
      <c r="D2021" s="31"/>
      <c r="E2021" s="31"/>
      <c r="F2021" s="31"/>
      <c r="G2021" s="31"/>
      <c r="H2021" s="31"/>
      <c r="I2021" s="31" t="s">
        <v>36</v>
      </c>
      <c r="J2021" s="31"/>
      <c r="K2021" s="31"/>
      <c r="L2021" s="31" t="s">
        <v>100</v>
      </c>
      <c r="M2021" s="31" t="s">
        <v>167</v>
      </c>
      <c r="N2021" s="31"/>
      <c r="O2021" s="31" t="s">
        <v>5868</v>
      </c>
      <c r="P2021" s="31" t="s">
        <v>66</v>
      </c>
      <c r="Q2021" s="31"/>
      <c r="R2021" s="28"/>
      <c r="S2021" s="78">
        <v>55.648514000000205</v>
      </c>
      <c r="T2021" s="78">
        <v>48.21732700000004</v>
      </c>
      <c r="U2021" s="28"/>
      <c r="V2021" s="28"/>
      <c r="W2021" s="29"/>
      <c r="X2021" s="28"/>
      <c r="Y2021" s="30"/>
    </row>
    <row r="2022" spans="2:25" x14ac:dyDescent="0.25">
      <c r="B2022" s="27" t="s">
        <v>5866</v>
      </c>
      <c r="C2022" s="31" t="s">
        <v>5932</v>
      </c>
      <c r="D2022" s="31"/>
      <c r="E2022" s="31"/>
      <c r="F2022" s="31"/>
      <c r="G2022" s="31"/>
      <c r="H2022" s="31"/>
      <c r="I2022" s="31" t="s">
        <v>44</v>
      </c>
      <c r="J2022" s="31"/>
      <c r="K2022" s="31"/>
      <c r="L2022" s="31" t="s">
        <v>100</v>
      </c>
      <c r="M2022" s="31" t="s">
        <v>167</v>
      </c>
      <c r="N2022" s="31"/>
      <c r="O2022" s="31" t="s">
        <v>5868</v>
      </c>
      <c r="P2022" s="31" t="s">
        <v>66</v>
      </c>
      <c r="Q2022" s="31"/>
      <c r="R2022" s="28"/>
      <c r="S2022" s="78">
        <v>10.57521399999996</v>
      </c>
      <c r="T2022" s="78">
        <v>9.5073960000000142</v>
      </c>
      <c r="U2022" s="28"/>
      <c r="V2022" s="28"/>
      <c r="W2022" s="29"/>
      <c r="X2022" s="28"/>
      <c r="Y2022" s="30"/>
    </row>
    <row r="2023" spans="2:25" x14ac:dyDescent="0.25">
      <c r="B2023" s="27" t="s">
        <v>5866</v>
      </c>
      <c r="C2023" s="31" t="s">
        <v>5932</v>
      </c>
      <c r="D2023" s="31"/>
      <c r="E2023" s="31"/>
      <c r="F2023" s="31"/>
      <c r="G2023" s="31"/>
      <c r="H2023" s="31"/>
      <c r="I2023" s="31" t="s">
        <v>41</v>
      </c>
      <c r="J2023" s="31"/>
      <c r="K2023" s="31"/>
      <c r="L2023" s="31" t="s">
        <v>100</v>
      </c>
      <c r="M2023" s="31" t="s">
        <v>167</v>
      </c>
      <c r="N2023" s="31"/>
      <c r="O2023" s="31" t="s">
        <v>5868</v>
      </c>
      <c r="P2023" s="31" t="s">
        <v>66</v>
      </c>
      <c r="Q2023" s="31"/>
      <c r="R2023" s="28"/>
      <c r="S2023" s="78">
        <v>95.374712999999645</v>
      </c>
      <c r="T2023" s="78">
        <v>89.862006999999835</v>
      </c>
      <c r="U2023" s="28"/>
      <c r="V2023" s="28"/>
      <c r="W2023" s="29"/>
      <c r="X2023" s="28"/>
      <c r="Y2023" s="30"/>
    </row>
    <row r="2024" spans="2:25" x14ac:dyDescent="0.25">
      <c r="B2024" s="27" t="s">
        <v>5866</v>
      </c>
      <c r="C2024" s="31" t="s">
        <v>5932</v>
      </c>
      <c r="D2024" s="31"/>
      <c r="E2024" s="31"/>
      <c r="F2024" s="31"/>
      <c r="G2024" s="31"/>
      <c r="H2024" s="31"/>
      <c r="I2024" s="31" t="s">
        <v>37</v>
      </c>
      <c r="J2024" s="31"/>
      <c r="K2024" s="31"/>
      <c r="L2024" s="31" t="s">
        <v>100</v>
      </c>
      <c r="M2024" s="31" t="s">
        <v>167</v>
      </c>
      <c r="N2024" s="31"/>
      <c r="O2024" s="31" t="s">
        <v>5868</v>
      </c>
      <c r="P2024" s="31" t="s">
        <v>66</v>
      </c>
      <c r="Q2024" s="31"/>
      <c r="R2024" s="28"/>
      <c r="S2024" s="78">
        <v>43.825992999999954</v>
      </c>
      <c r="T2024" s="78">
        <v>39.804469999999952</v>
      </c>
      <c r="U2024" s="28"/>
      <c r="V2024" s="28"/>
      <c r="W2024" s="29"/>
      <c r="X2024" s="28"/>
      <c r="Y2024" s="30"/>
    </row>
    <row r="2025" spans="2:25" x14ac:dyDescent="0.25">
      <c r="B2025" s="27" t="s">
        <v>5866</v>
      </c>
      <c r="C2025" s="31" t="s">
        <v>5932</v>
      </c>
      <c r="D2025" s="31"/>
      <c r="E2025" s="31"/>
      <c r="F2025" s="31"/>
      <c r="G2025" s="31"/>
      <c r="H2025" s="31"/>
      <c r="I2025" s="31" t="s">
        <v>35</v>
      </c>
      <c r="J2025" s="31"/>
      <c r="K2025" s="31"/>
      <c r="L2025" s="31" t="s">
        <v>100</v>
      </c>
      <c r="M2025" s="31" t="s">
        <v>167</v>
      </c>
      <c r="N2025" s="31"/>
      <c r="O2025" s="31" t="s">
        <v>5868</v>
      </c>
      <c r="P2025" s="31" t="s">
        <v>66</v>
      </c>
      <c r="Q2025" s="31"/>
      <c r="R2025" s="28"/>
      <c r="S2025" s="78">
        <v>52.930358999999811</v>
      </c>
      <c r="T2025" s="78">
        <v>49.861447999999967</v>
      </c>
      <c r="U2025" s="28"/>
      <c r="V2025" s="28"/>
      <c r="W2025" s="29"/>
      <c r="X2025" s="28"/>
      <c r="Y2025" s="30"/>
    </row>
    <row r="2026" spans="2:25" x14ac:dyDescent="0.25">
      <c r="B2026" s="27" t="s">
        <v>5866</v>
      </c>
      <c r="C2026" s="31" t="s">
        <v>5932</v>
      </c>
      <c r="D2026" s="31"/>
      <c r="E2026" s="31"/>
      <c r="F2026" s="31"/>
      <c r="G2026" s="31"/>
      <c r="H2026" s="31"/>
      <c r="I2026" s="31" t="s">
        <v>40</v>
      </c>
      <c r="J2026" s="31"/>
      <c r="K2026" s="31"/>
      <c r="L2026" s="31" t="s">
        <v>100</v>
      </c>
      <c r="M2026" s="31" t="s">
        <v>167</v>
      </c>
      <c r="N2026" s="31"/>
      <c r="O2026" s="31" t="s">
        <v>5868</v>
      </c>
      <c r="P2026" s="31" t="s">
        <v>66</v>
      </c>
      <c r="Q2026" s="31"/>
      <c r="R2026" s="28"/>
      <c r="S2026" s="78">
        <v>23.802899999999923</v>
      </c>
      <c r="T2026" s="78">
        <v>20.944750000000042</v>
      </c>
      <c r="U2026" s="28"/>
      <c r="V2026" s="28"/>
      <c r="W2026" s="29"/>
      <c r="X2026" s="28"/>
      <c r="Y2026" s="30"/>
    </row>
    <row r="2027" spans="2:25" x14ac:dyDescent="0.25">
      <c r="B2027" s="27" t="s">
        <v>5866</v>
      </c>
      <c r="C2027" s="31" t="s">
        <v>5932</v>
      </c>
      <c r="D2027" s="31"/>
      <c r="E2027" s="31"/>
      <c r="F2027" s="31"/>
      <c r="G2027" s="31"/>
      <c r="H2027" s="31"/>
      <c r="I2027" s="31" t="s">
        <v>31</v>
      </c>
      <c r="J2027" s="31"/>
      <c r="K2027" s="31"/>
      <c r="L2027" s="31" t="s">
        <v>100</v>
      </c>
      <c r="M2027" s="31" t="s">
        <v>15</v>
      </c>
      <c r="N2027" s="31"/>
      <c r="O2027" s="31"/>
      <c r="P2027" s="31" t="s">
        <v>15</v>
      </c>
      <c r="Q2027" s="31"/>
      <c r="R2027" s="28"/>
      <c r="S2027" s="78">
        <v>1.615</v>
      </c>
      <c r="T2027" s="78">
        <v>1.5</v>
      </c>
      <c r="U2027" s="28"/>
      <c r="V2027" s="28"/>
      <c r="W2027" s="29"/>
      <c r="X2027" s="28"/>
      <c r="Y2027" s="30"/>
    </row>
    <row r="2028" spans="2:25" x14ac:dyDescent="0.25">
      <c r="B2028" s="27" t="s">
        <v>5866</v>
      </c>
      <c r="C2028" s="31" t="s">
        <v>5932</v>
      </c>
      <c r="D2028" s="31"/>
      <c r="E2028" s="31"/>
      <c r="F2028" s="31"/>
      <c r="G2028" s="31"/>
      <c r="H2028" s="31"/>
      <c r="I2028" s="31" t="s">
        <v>38</v>
      </c>
      <c r="J2028" s="31"/>
      <c r="K2028" s="31"/>
      <c r="L2028" s="31" t="s">
        <v>100</v>
      </c>
      <c r="M2028" s="31" t="s">
        <v>15</v>
      </c>
      <c r="N2028" s="31"/>
      <c r="O2028" s="31"/>
      <c r="P2028" s="31" t="s">
        <v>15</v>
      </c>
      <c r="Q2028" s="31"/>
      <c r="R2028" s="28"/>
      <c r="S2028" s="78">
        <v>1.86</v>
      </c>
      <c r="T2028" s="78">
        <v>1.86</v>
      </c>
      <c r="U2028" s="28"/>
      <c r="V2028" s="28"/>
      <c r="W2028" s="29"/>
      <c r="X2028" s="28"/>
      <c r="Y2028" s="30"/>
    </row>
    <row r="2029" spans="2:25" x14ac:dyDescent="0.25">
      <c r="B2029" s="27" t="s">
        <v>5866</v>
      </c>
      <c r="C2029" s="31" t="s">
        <v>5932</v>
      </c>
      <c r="D2029" s="31"/>
      <c r="E2029" s="31"/>
      <c r="F2029" s="31"/>
      <c r="G2029" s="31"/>
      <c r="H2029" s="31"/>
      <c r="I2029" s="31" t="s">
        <v>43</v>
      </c>
      <c r="J2029" s="31"/>
      <c r="K2029" s="31"/>
      <c r="L2029" s="31" t="s">
        <v>100</v>
      </c>
      <c r="M2029" s="31" t="s">
        <v>15</v>
      </c>
      <c r="N2029" s="31"/>
      <c r="O2029" s="31"/>
      <c r="P2029" s="31" t="s">
        <v>15</v>
      </c>
      <c r="Q2029" s="31"/>
      <c r="R2029" s="28"/>
      <c r="S2029" s="78">
        <v>0</v>
      </c>
      <c r="T2029" s="78">
        <v>0</v>
      </c>
      <c r="U2029" s="28"/>
      <c r="V2029" s="28"/>
      <c r="W2029" s="29"/>
      <c r="X2029" s="28"/>
      <c r="Y2029" s="30"/>
    </row>
    <row r="2030" spans="2:25" x14ac:dyDescent="0.25">
      <c r="B2030" s="27" t="s">
        <v>5866</v>
      </c>
      <c r="C2030" s="31" t="s">
        <v>5932</v>
      </c>
      <c r="D2030" s="31"/>
      <c r="E2030" s="31"/>
      <c r="F2030" s="31"/>
      <c r="G2030" s="31"/>
      <c r="H2030" s="31"/>
      <c r="I2030" s="31" t="s">
        <v>34</v>
      </c>
      <c r="J2030" s="31"/>
      <c r="K2030" s="31"/>
      <c r="L2030" s="31" t="s">
        <v>100</v>
      </c>
      <c r="M2030" s="31" t="s">
        <v>15</v>
      </c>
      <c r="N2030" s="31"/>
      <c r="O2030" s="31"/>
      <c r="P2030" s="31" t="s">
        <v>15</v>
      </c>
      <c r="Q2030" s="31"/>
      <c r="R2030" s="28"/>
      <c r="S2030" s="78">
        <v>0</v>
      </c>
      <c r="T2030" s="78">
        <v>0</v>
      </c>
      <c r="U2030" s="28"/>
      <c r="V2030" s="28"/>
      <c r="W2030" s="29"/>
      <c r="X2030" s="28"/>
      <c r="Y2030" s="30"/>
    </row>
    <row r="2031" spans="2:25" x14ac:dyDescent="0.25">
      <c r="B2031" s="27" t="s">
        <v>5866</v>
      </c>
      <c r="C2031" s="31" t="s">
        <v>5932</v>
      </c>
      <c r="D2031" s="31"/>
      <c r="E2031" s="31"/>
      <c r="F2031" s="31"/>
      <c r="G2031" s="31"/>
      <c r="H2031" s="31"/>
      <c r="I2031" s="31" t="s">
        <v>45</v>
      </c>
      <c r="J2031" s="31"/>
      <c r="K2031" s="31"/>
      <c r="L2031" s="31" t="s">
        <v>100</v>
      </c>
      <c r="M2031" s="31" t="s">
        <v>15</v>
      </c>
      <c r="N2031" s="31"/>
      <c r="O2031" s="31"/>
      <c r="P2031" s="31" t="s">
        <v>15</v>
      </c>
      <c r="Q2031" s="31"/>
      <c r="R2031" s="28"/>
      <c r="S2031" s="78">
        <v>0</v>
      </c>
      <c r="T2031" s="78">
        <v>0</v>
      </c>
      <c r="U2031" s="28"/>
      <c r="V2031" s="28"/>
      <c r="W2031" s="29"/>
      <c r="X2031" s="28"/>
      <c r="Y2031" s="30"/>
    </row>
    <row r="2032" spans="2:25" x14ac:dyDescent="0.25">
      <c r="B2032" s="27" t="s">
        <v>5866</v>
      </c>
      <c r="C2032" s="31" t="s">
        <v>5932</v>
      </c>
      <c r="D2032" s="31"/>
      <c r="E2032" s="31"/>
      <c r="F2032" s="31"/>
      <c r="G2032" s="31"/>
      <c r="H2032" s="31"/>
      <c r="I2032" s="31" t="s">
        <v>46</v>
      </c>
      <c r="J2032" s="31"/>
      <c r="K2032" s="31"/>
      <c r="L2032" s="31" t="s">
        <v>100</v>
      </c>
      <c r="M2032" s="31" t="s">
        <v>15</v>
      </c>
      <c r="N2032" s="31"/>
      <c r="O2032" s="31"/>
      <c r="P2032" s="31" t="s">
        <v>15</v>
      </c>
      <c r="Q2032" s="31"/>
      <c r="R2032" s="28"/>
      <c r="S2032" s="78">
        <v>0</v>
      </c>
      <c r="T2032" s="78">
        <v>0</v>
      </c>
      <c r="U2032" s="28"/>
      <c r="V2032" s="28"/>
      <c r="W2032" s="29"/>
      <c r="X2032" s="28"/>
      <c r="Y2032" s="30"/>
    </row>
    <row r="2033" spans="2:25" x14ac:dyDescent="0.25">
      <c r="B2033" s="27" t="s">
        <v>5866</v>
      </c>
      <c r="C2033" s="31" t="s">
        <v>5932</v>
      </c>
      <c r="D2033" s="31"/>
      <c r="E2033" s="31"/>
      <c r="F2033" s="31"/>
      <c r="G2033" s="31"/>
      <c r="H2033" s="31"/>
      <c r="I2033" s="31" t="s">
        <v>42</v>
      </c>
      <c r="J2033" s="31"/>
      <c r="K2033" s="31"/>
      <c r="L2033" s="31" t="s">
        <v>100</v>
      </c>
      <c r="M2033" s="31" t="s">
        <v>15</v>
      </c>
      <c r="N2033" s="31"/>
      <c r="O2033" s="31"/>
      <c r="P2033" s="31" t="s">
        <v>15</v>
      </c>
      <c r="Q2033" s="31"/>
      <c r="R2033" s="28"/>
      <c r="S2033" s="78">
        <v>0.44000000000000483</v>
      </c>
      <c r="T2033" s="78">
        <v>0.43999999999999773</v>
      </c>
      <c r="U2033" s="28"/>
      <c r="V2033" s="28"/>
      <c r="W2033" s="29"/>
      <c r="X2033" s="28"/>
      <c r="Y2033" s="30"/>
    </row>
    <row r="2034" spans="2:25" x14ac:dyDescent="0.25">
      <c r="B2034" s="27" t="s">
        <v>5866</v>
      </c>
      <c r="C2034" s="31" t="s">
        <v>5932</v>
      </c>
      <c r="D2034" s="31"/>
      <c r="E2034" s="31"/>
      <c r="F2034" s="31"/>
      <c r="G2034" s="31"/>
      <c r="H2034" s="31"/>
      <c r="I2034" s="31" t="s">
        <v>39</v>
      </c>
      <c r="J2034" s="31"/>
      <c r="K2034" s="31"/>
      <c r="L2034" s="31" t="s">
        <v>100</v>
      </c>
      <c r="M2034" s="31" t="s">
        <v>15</v>
      </c>
      <c r="N2034" s="31"/>
      <c r="O2034" s="31"/>
      <c r="P2034" s="31" t="s">
        <v>15</v>
      </c>
      <c r="Q2034" s="31"/>
      <c r="R2034" s="28"/>
      <c r="S2034" s="78">
        <v>0</v>
      </c>
      <c r="T2034" s="78">
        <v>0</v>
      </c>
      <c r="U2034" s="28"/>
      <c r="V2034" s="28"/>
      <c r="W2034" s="29"/>
      <c r="X2034" s="28"/>
      <c r="Y2034" s="30"/>
    </row>
    <row r="2035" spans="2:25" x14ac:dyDescent="0.25">
      <c r="B2035" s="27" t="s">
        <v>5866</v>
      </c>
      <c r="C2035" s="31" t="s">
        <v>5932</v>
      </c>
      <c r="D2035" s="31"/>
      <c r="E2035" s="31"/>
      <c r="F2035" s="31"/>
      <c r="G2035" s="31"/>
      <c r="H2035" s="31"/>
      <c r="I2035" s="31" t="s">
        <v>33</v>
      </c>
      <c r="J2035" s="31"/>
      <c r="K2035" s="31"/>
      <c r="L2035" s="31" t="s">
        <v>100</v>
      </c>
      <c r="M2035" s="31" t="s">
        <v>15</v>
      </c>
      <c r="N2035" s="31"/>
      <c r="O2035" s="31"/>
      <c r="P2035" s="31" t="s">
        <v>15</v>
      </c>
      <c r="Q2035" s="31"/>
      <c r="R2035" s="28"/>
      <c r="S2035" s="78">
        <v>0</v>
      </c>
      <c r="T2035" s="78">
        <v>0</v>
      </c>
      <c r="U2035" s="28"/>
      <c r="V2035" s="28"/>
      <c r="W2035" s="29"/>
      <c r="X2035" s="28"/>
      <c r="Y2035" s="30"/>
    </row>
    <row r="2036" spans="2:25" x14ac:dyDescent="0.25">
      <c r="B2036" s="27" t="s">
        <v>5866</v>
      </c>
      <c r="C2036" s="31" t="s">
        <v>5932</v>
      </c>
      <c r="D2036" s="31"/>
      <c r="E2036" s="31"/>
      <c r="F2036" s="31"/>
      <c r="G2036" s="31"/>
      <c r="H2036" s="31"/>
      <c r="I2036" s="31" t="s">
        <v>29</v>
      </c>
      <c r="J2036" s="31"/>
      <c r="K2036" s="31"/>
      <c r="L2036" s="31" t="s">
        <v>100</v>
      </c>
      <c r="M2036" s="31" t="s">
        <v>15</v>
      </c>
      <c r="N2036" s="31"/>
      <c r="O2036" s="31"/>
      <c r="P2036" s="31" t="s">
        <v>15</v>
      </c>
      <c r="Q2036" s="31"/>
      <c r="R2036" s="28"/>
      <c r="S2036" s="78">
        <v>18.442000000000007</v>
      </c>
      <c r="T2036" s="78">
        <v>17.495999999999185</v>
      </c>
      <c r="U2036" s="28"/>
      <c r="V2036" s="28"/>
      <c r="W2036" s="29"/>
      <c r="X2036" s="28"/>
      <c r="Y2036" s="30"/>
    </row>
    <row r="2037" spans="2:25" x14ac:dyDescent="0.25">
      <c r="B2037" s="27" t="s">
        <v>5866</v>
      </c>
      <c r="C2037" s="31" t="s">
        <v>5932</v>
      </c>
      <c r="D2037" s="31"/>
      <c r="E2037" s="31"/>
      <c r="F2037" s="31"/>
      <c r="G2037" s="31"/>
      <c r="H2037" s="31"/>
      <c r="I2037" s="31" t="s">
        <v>36</v>
      </c>
      <c r="J2037" s="31"/>
      <c r="K2037" s="31"/>
      <c r="L2037" s="31" t="s">
        <v>100</v>
      </c>
      <c r="M2037" s="31" t="s">
        <v>15</v>
      </c>
      <c r="N2037" s="31"/>
      <c r="O2037" s="31"/>
      <c r="P2037" s="31" t="s">
        <v>15</v>
      </c>
      <c r="Q2037" s="31"/>
      <c r="R2037" s="28"/>
      <c r="S2037" s="78">
        <v>0</v>
      </c>
      <c r="T2037" s="78">
        <v>0</v>
      </c>
      <c r="U2037" s="28"/>
      <c r="V2037" s="28"/>
      <c r="W2037" s="29"/>
      <c r="X2037" s="28"/>
      <c r="Y2037" s="30"/>
    </row>
    <row r="2038" spans="2:25" x14ac:dyDescent="0.25">
      <c r="B2038" s="27" t="s">
        <v>5866</v>
      </c>
      <c r="C2038" s="31" t="s">
        <v>5932</v>
      </c>
      <c r="D2038" s="31"/>
      <c r="E2038" s="31"/>
      <c r="F2038" s="31"/>
      <c r="G2038" s="31"/>
      <c r="H2038" s="31"/>
      <c r="I2038" s="31" t="s">
        <v>44</v>
      </c>
      <c r="J2038" s="31"/>
      <c r="K2038" s="31"/>
      <c r="L2038" s="31" t="s">
        <v>100</v>
      </c>
      <c r="M2038" s="31" t="s">
        <v>15</v>
      </c>
      <c r="N2038" s="31"/>
      <c r="O2038" s="31"/>
      <c r="P2038" s="31" t="s">
        <v>15</v>
      </c>
      <c r="Q2038" s="31"/>
      <c r="R2038" s="28"/>
      <c r="S2038" s="78">
        <v>0</v>
      </c>
      <c r="T2038" s="78">
        <v>0</v>
      </c>
      <c r="U2038" s="28"/>
      <c r="V2038" s="28"/>
      <c r="W2038" s="29"/>
      <c r="X2038" s="28"/>
      <c r="Y2038" s="30"/>
    </row>
    <row r="2039" spans="2:25" x14ac:dyDescent="0.25">
      <c r="B2039" s="27" t="s">
        <v>5866</v>
      </c>
      <c r="C2039" s="31" t="s">
        <v>5932</v>
      </c>
      <c r="D2039" s="31"/>
      <c r="E2039" s="31"/>
      <c r="F2039" s="31"/>
      <c r="G2039" s="31"/>
      <c r="H2039" s="31"/>
      <c r="I2039" s="31" t="s">
        <v>41</v>
      </c>
      <c r="J2039" s="31"/>
      <c r="K2039" s="31"/>
      <c r="L2039" s="31" t="s">
        <v>100</v>
      </c>
      <c r="M2039" s="31" t="s">
        <v>15</v>
      </c>
      <c r="N2039" s="31"/>
      <c r="O2039" s="31"/>
      <c r="P2039" s="31" t="s">
        <v>15</v>
      </c>
      <c r="Q2039" s="31"/>
      <c r="R2039" s="28"/>
      <c r="S2039" s="78">
        <v>4.3689999999996871</v>
      </c>
      <c r="T2039" s="78">
        <v>4.0529999999998836</v>
      </c>
      <c r="U2039" s="28"/>
      <c r="V2039" s="28"/>
      <c r="W2039" s="29"/>
      <c r="X2039" s="28"/>
      <c r="Y2039" s="30"/>
    </row>
    <row r="2040" spans="2:25" x14ac:dyDescent="0.25">
      <c r="B2040" s="27" t="s">
        <v>5866</v>
      </c>
      <c r="C2040" s="31" t="s">
        <v>5932</v>
      </c>
      <c r="D2040" s="31"/>
      <c r="E2040" s="31"/>
      <c r="F2040" s="31"/>
      <c r="G2040" s="31"/>
      <c r="H2040" s="31"/>
      <c r="I2040" s="31" t="s">
        <v>37</v>
      </c>
      <c r="J2040" s="31"/>
      <c r="K2040" s="31"/>
      <c r="L2040" s="31" t="s">
        <v>100</v>
      </c>
      <c r="M2040" s="31" t="s">
        <v>15</v>
      </c>
      <c r="N2040" s="31"/>
      <c r="O2040" s="31"/>
      <c r="P2040" s="31" t="s">
        <v>15</v>
      </c>
      <c r="Q2040" s="31"/>
      <c r="R2040" s="28"/>
      <c r="S2040" s="78">
        <v>11.268000000000029</v>
      </c>
      <c r="T2040" s="78">
        <v>8.8729999999999336</v>
      </c>
      <c r="U2040" s="28"/>
      <c r="V2040" s="28"/>
      <c r="W2040" s="29"/>
      <c r="X2040" s="28"/>
      <c r="Y2040" s="30"/>
    </row>
    <row r="2041" spans="2:25" x14ac:dyDescent="0.25">
      <c r="B2041" s="27" t="s">
        <v>5866</v>
      </c>
      <c r="C2041" s="31" t="s">
        <v>5932</v>
      </c>
      <c r="D2041" s="31"/>
      <c r="E2041" s="31"/>
      <c r="F2041" s="31"/>
      <c r="G2041" s="31"/>
      <c r="H2041" s="31"/>
      <c r="I2041" s="31" t="s">
        <v>35</v>
      </c>
      <c r="J2041" s="31"/>
      <c r="K2041" s="31"/>
      <c r="L2041" s="31" t="s">
        <v>100</v>
      </c>
      <c r="M2041" s="31" t="s">
        <v>15</v>
      </c>
      <c r="N2041" s="31"/>
      <c r="O2041" s="31"/>
      <c r="P2041" s="31" t="s">
        <v>15</v>
      </c>
      <c r="Q2041" s="31"/>
      <c r="R2041" s="28"/>
      <c r="S2041" s="78">
        <v>0</v>
      </c>
      <c r="T2041" s="78">
        <v>0</v>
      </c>
      <c r="U2041" s="28"/>
      <c r="V2041" s="28"/>
      <c r="W2041" s="29"/>
      <c r="X2041" s="28"/>
      <c r="Y2041" s="30"/>
    </row>
    <row r="2042" spans="2:25" x14ac:dyDescent="0.25">
      <c r="B2042" s="27" t="s">
        <v>5866</v>
      </c>
      <c r="C2042" s="31" t="s">
        <v>5932</v>
      </c>
      <c r="D2042" s="31"/>
      <c r="E2042" s="31"/>
      <c r="F2042" s="31"/>
      <c r="G2042" s="31"/>
      <c r="H2042" s="31"/>
      <c r="I2042" s="31" t="s">
        <v>40</v>
      </c>
      <c r="J2042" s="31"/>
      <c r="K2042" s="31"/>
      <c r="L2042" s="31" t="s">
        <v>100</v>
      </c>
      <c r="M2042" s="31" t="s">
        <v>15</v>
      </c>
      <c r="N2042" s="31"/>
      <c r="O2042" s="31"/>
      <c r="P2042" s="31" t="s">
        <v>15</v>
      </c>
      <c r="Q2042" s="31"/>
      <c r="R2042" s="28"/>
      <c r="S2042" s="78">
        <v>0</v>
      </c>
      <c r="T2042" s="78">
        <v>0</v>
      </c>
      <c r="U2042" s="28"/>
      <c r="V2042" s="28"/>
      <c r="W2042" s="29"/>
      <c r="X2042" s="28"/>
      <c r="Y2042" s="30"/>
    </row>
    <row r="2043" spans="2:25" x14ac:dyDescent="0.25">
      <c r="B2043" s="27" t="s">
        <v>5866</v>
      </c>
      <c r="C2043" s="31" t="s">
        <v>5932</v>
      </c>
      <c r="D2043" s="31"/>
      <c r="E2043" s="31"/>
      <c r="F2043" s="31"/>
      <c r="G2043" s="31"/>
      <c r="H2043" s="31"/>
      <c r="I2043" s="31" t="s">
        <v>31</v>
      </c>
      <c r="J2043" s="31"/>
      <c r="K2043" s="31"/>
      <c r="L2043" s="31" t="s">
        <v>100</v>
      </c>
      <c r="M2043" s="31" t="s">
        <v>16</v>
      </c>
      <c r="N2043" s="31"/>
      <c r="O2043" s="31"/>
      <c r="P2043" s="31" t="s">
        <v>16</v>
      </c>
      <c r="Q2043" s="31"/>
      <c r="R2043" s="28"/>
      <c r="S2043" s="78">
        <v>707.20985699999346</v>
      </c>
      <c r="T2043" s="78">
        <v>686.09982199998035</v>
      </c>
      <c r="U2043" s="28"/>
      <c r="V2043" s="28"/>
      <c r="W2043" s="29"/>
      <c r="X2043" s="28"/>
      <c r="Y2043" s="30"/>
    </row>
    <row r="2044" spans="2:25" x14ac:dyDescent="0.25">
      <c r="B2044" s="27" t="s">
        <v>5866</v>
      </c>
      <c r="C2044" s="31" t="s">
        <v>5932</v>
      </c>
      <c r="D2044" s="31"/>
      <c r="E2044" s="31"/>
      <c r="F2044" s="31"/>
      <c r="G2044" s="31"/>
      <c r="H2044" s="31"/>
      <c r="I2044" s="31" t="s">
        <v>38</v>
      </c>
      <c r="J2044" s="31"/>
      <c r="K2044" s="31"/>
      <c r="L2044" s="31" t="s">
        <v>100</v>
      </c>
      <c r="M2044" s="31" t="s">
        <v>16</v>
      </c>
      <c r="N2044" s="31"/>
      <c r="O2044" s="31"/>
      <c r="P2044" s="31" t="s">
        <v>16</v>
      </c>
      <c r="Q2044" s="31"/>
      <c r="R2044" s="28"/>
      <c r="S2044" s="78">
        <v>662.77436100002706</v>
      </c>
      <c r="T2044" s="78">
        <v>646.923989000049</v>
      </c>
      <c r="U2044" s="28"/>
      <c r="V2044" s="28"/>
      <c r="W2044" s="29"/>
      <c r="X2044" s="28"/>
      <c r="Y2044" s="30"/>
    </row>
    <row r="2045" spans="2:25" x14ac:dyDescent="0.25">
      <c r="B2045" s="27" t="s">
        <v>5866</v>
      </c>
      <c r="C2045" s="31" t="s">
        <v>5932</v>
      </c>
      <c r="D2045" s="31"/>
      <c r="E2045" s="31"/>
      <c r="F2045" s="31"/>
      <c r="G2045" s="31"/>
      <c r="H2045" s="31"/>
      <c r="I2045" s="31" t="s">
        <v>43</v>
      </c>
      <c r="J2045" s="31"/>
      <c r="K2045" s="31"/>
      <c r="L2045" s="31" t="s">
        <v>100</v>
      </c>
      <c r="M2045" s="31" t="s">
        <v>16</v>
      </c>
      <c r="N2045" s="31"/>
      <c r="O2045" s="31"/>
      <c r="P2045" s="31" t="s">
        <v>16</v>
      </c>
      <c r="Q2045" s="31"/>
      <c r="R2045" s="28"/>
      <c r="S2045" s="78">
        <v>112.16464900000187</v>
      </c>
      <c r="T2045" s="78">
        <v>108.17835199999649</v>
      </c>
      <c r="U2045" s="28"/>
      <c r="V2045" s="28"/>
      <c r="W2045" s="29"/>
      <c r="X2045" s="28"/>
      <c r="Y2045" s="30"/>
    </row>
    <row r="2046" spans="2:25" x14ac:dyDescent="0.25">
      <c r="B2046" s="27" t="s">
        <v>5866</v>
      </c>
      <c r="C2046" s="31" t="s">
        <v>5932</v>
      </c>
      <c r="D2046" s="31"/>
      <c r="E2046" s="31"/>
      <c r="F2046" s="31"/>
      <c r="G2046" s="31"/>
      <c r="H2046" s="31"/>
      <c r="I2046" s="31" t="s">
        <v>34</v>
      </c>
      <c r="J2046" s="31"/>
      <c r="K2046" s="31"/>
      <c r="L2046" s="31" t="s">
        <v>100</v>
      </c>
      <c r="M2046" s="31" t="s">
        <v>16</v>
      </c>
      <c r="N2046" s="31"/>
      <c r="O2046" s="31"/>
      <c r="P2046" s="31" t="s">
        <v>16</v>
      </c>
      <c r="Q2046" s="31"/>
      <c r="R2046" s="28"/>
      <c r="S2046" s="78">
        <v>150.39729199999692</v>
      </c>
      <c r="T2046" s="78">
        <v>148.00363999999854</v>
      </c>
      <c r="U2046" s="28"/>
      <c r="V2046" s="28"/>
      <c r="W2046" s="29"/>
      <c r="X2046" s="28"/>
      <c r="Y2046" s="30"/>
    </row>
    <row r="2047" spans="2:25" x14ac:dyDescent="0.25">
      <c r="B2047" s="27" t="s">
        <v>5866</v>
      </c>
      <c r="C2047" s="31" t="s">
        <v>5932</v>
      </c>
      <c r="D2047" s="31"/>
      <c r="E2047" s="31"/>
      <c r="F2047" s="31"/>
      <c r="G2047" s="31"/>
      <c r="H2047" s="31"/>
      <c r="I2047" s="31" t="s">
        <v>45</v>
      </c>
      <c r="J2047" s="31"/>
      <c r="K2047" s="31"/>
      <c r="L2047" s="31" t="s">
        <v>100</v>
      </c>
      <c r="M2047" s="31" t="s">
        <v>16</v>
      </c>
      <c r="N2047" s="31"/>
      <c r="O2047" s="31"/>
      <c r="P2047" s="31" t="s">
        <v>16</v>
      </c>
      <c r="Q2047" s="31"/>
      <c r="R2047" s="28"/>
      <c r="S2047" s="78">
        <v>37.565242000000239</v>
      </c>
      <c r="T2047" s="78">
        <v>36.151829999999563</v>
      </c>
      <c r="U2047" s="28"/>
      <c r="V2047" s="28"/>
      <c r="W2047" s="29"/>
      <c r="X2047" s="28"/>
      <c r="Y2047" s="30"/>
    </row>
    <row r="2048" spans="2:25" x14ac:dyDescent="0.25">
      <c r="B2048" s="27" t="s">
        <v>5866</v>
      </c>
      <c r="C2048" s="31" t="s">
        <v>5932</v>
      </c>
      <c r="D2048" s="31"/>
      <c r="E2048" s="31"/>
      <c r="F2048" s="31"/>
      <c r="G2048" s="31"/>
      <c r="H2048" s="31"/>
      <c r="I2048" s="31" t="s">
        <v>46</v>
      </c>
      <c r="J2048" s="31"/>
      <c r="K2048" s="31"/>
      <c r="L2048" s="31" t="s">
        <v>100</v>
      </c>
      <c r="M2048" s="31" t="s">
        <v>16</v>
      </c>
      <c r="N2048" s="31"/>
      <c r="O2048" s="31"/>
      <c r="P2048" s="31" t="s">
        <v>16</v>
      </c>
      <c r="Q2048" s="31"/>
      <c r="R2048" s="28"/>
      <c r="S2048" s="78">
        <v>111.21567400000018</v>
      </c>
      <c r="T2048" s="78">
        <v>109.02185900000001</v>
      </c>
      <c r="U2048" s="28"/>
      <c r="V2048" s="28"/>
      <c r="W2048" s="29"/>
      <c r="X2048" s="28"/>
      <c r="Y2048" s="30"/>
    </row>
    <row r="2049" spans="2:25" x14ac:dyDescent="0.25">
      <c r="B2049" s="27" t="s">
        <v>5866</v>
      </c>
      <c r="C2049" s="31" t="s">
        <v>5932</v>
      </c>
      <c r="D2049" s="31"/>
      <c r="E2049" s="31"/>
      <c r="F2049" s="31"/>
      <c r="G2049" s="31"/>
      <c r="H2049" s="31"/>
      <c r="I2049" s="31" t="s">
        <v>42</v>
      </c>
      <c r="J2049" s="31"/>
      <c r="K2049" s="31"/>
      <c r="L2049" s="31" t="s">
        <v>100</v>
      </c>
      <c r="M2049" s="31" t="s">
        <v>16</v>
      </c>
      <c r="N2049" s="31"/>
      <c r="O2049" s="31"/>
      <c r="P2049" s="31" t="s">
        <v>16</v>
      </c>
      <c r="Q2049" s="31"/>
      <c r="R2049" s="28"/>
      <c r="S2049" s="78">
        <v>245.98989100000517</v>
      </c>
      <c r="T2049" s="78">
        <v>237.61458899999252</v>
      </c>
      <c r="U2049" s="28"/>
      <c r="V2049" s="28"/>
      <c r="W2049" s="29"/>
      <c r="X2049" s="28"/>
      <c r="Y2049" s="30"/>
    </row>
    <row r="2050" spans="2:25" x14ac:dyDescent="0.25">
      <c r="B2050" s="27" t="s">
        <v>5866</v>
      </c>
      <c r="C2050" s="31" t="s">
        <v>5932</v>
      </c>
      <c r="D2050" s="31"/>
      <c r="E2050" s="31"/>
      <c r="F2050" s="31"/>
      <c r="G2050" s="31"/>
      <c r="H2050" s="31"/>
      <c r="I2050" s="31" t="s">
        <v>39</v>
      </c>
      <c r="J2050" s="31"/>
      <c r="K2050" s="31"/>
      <c r="L2050" s="31" t="s">
        <v>100</v>
      </c>
      <c r="M2050" s="31" t="s">
        <v>16</v>
      </c>
      <c r="N2050" s="31"/>
      <c r="O2050" s="31"/>
      <c r="P2050" s="31" t="s">
        <v>16</v>
      </c>
      <c r="Q2050" s="31"/>
      <c r="R2050" s="28"/>
      <c r="S2050" s="78">
        <v>76.422089000000256</v>
      </c>
      <c r="T2050" s="78">
        <v>73.922367000000406</v>
      </c>
      <c r="U2050" s="28"/>
      <c r="V2050" s="28"/>
      <c r="W2050" s="29"/>
      <c r="X2050" s="28"/>
      <c r="Y2050" s="30"/>
    </row>
    <row r="2051" spans="2:25" x14ac:dyDescent="0.25">
      <c r="B2051" s="27" t="s">
        <v>5866</v>
      </c>
      <c r="C2051" s="31" t="s">
        <v>5932</v>
      </c>
      <c r="D2051" s="31"/>
      <c r="E2051" s="31"/>
      <c r="F2051" s="31"/>
      <c r="G2051" s="31"/>
      <c r="H2051" s="31"/>
      <c r="I2051" s="31" t="s">
        <v>33</v>
      </c>
      <c r="J2051" s="31"/>
      <c r="K2051" s="31"/>
      <c r="L2051" s="31" t="s">
        <v>100</v>
      </c>
      <c r="M2051" s="31" t="s">
        <v>16</v>
      </c>
      <c r="N2051" s="31"/>
      <c r="O2051" s="31"/>
      <c r="P2051" s="31" t="s">
        <v>16</v>
      </c>
      <c r="Q2051" s="31"/>
      <c r="R2051" s="28"/>
      <c r="S2051" s="78">
        <v>396.50157600001421</v>
      </c>
      <c r="T2051" s="78">
        <v>386.6678869999987</v>
      </c>
      <c r="U2051" s="28"/>
      <c r="V2051" s="28"/>
      <c r="W2051" s="29"/>
      <c r="X2051" s="28"/>
      <c r="Y2051" s="30"/>
    </row>
    <row r="2052" spans="2:25" x14ac:dyDescent="0.25">
      <c r="B2052" s="27" t="s">
        <v>5866</v>
      </c>
      <c r="C2052" s="31" t="s">
        <v>5932</v>
      </c>
      <c r="D2052" s="31"/>
      <c r="E2052" s="31"/>
      <c r="F2052" s="31"/>
      <c r="G2052" s="31"/>
      <c r="H2052" s="31"/>
      <c r="I2052" s="31" t="s">
        <v>29</v>
      </c>
      <c r="J2052" s="31"/>
      <c r="K2052" s="31"/>
      <c r="L2052" s="31" t="s">
        <v>100</v>
      </c>
      <c r="M2052" s="31" t="s">
        <v>16</v>
      </c>
      <c r="N2052" s="31"/>
      <c r="O2052" s="31"/>
      <c r="P2052" s="31" t="s">
        <v>16</v>
      </c>
      <c r="Q2052" s="31"/>
      <c r="R2052" s="28"/>
      <c r="S2052" s="78">
        <v>782.52429799993297</v>
      </c>
      <c r="T2052" s="78">
        <v>760.03830199995718</v>
      </c>
      <c r="U2052" s="28"/>
      <c r="V2052" s="28"/>
      <c r="W2052" s="29"/>
      <c r="X2052" s="28"/>
      <c r="Y2052" s="30"/>
    </row>
    <row r="2053" spans="2:25" x14ac:dyDescent="0.25">
      <c r="B2053" s="27" t="s">
        <v>5866</v>
      </c>
      <c r="C2053" s="31" t="s">
        <v>5932</v>
      </c>
      <c r="D2053" s="31"/>
      <c r="E2053" s="31"/>
      <c r="F2053" s="31"/>
      <c r="G2053" s="31"/>
      <c r="H2053" s="31"/>
      <c r="I2053" s="31" t="s">
        <v>36</v>
      </c>
      <c r="J2053" s="31"/>
      <c r="K2053" s="31"/>
      <c r="L2053" s="31" t="s">
        <v>100</v>
      </c>
      <c r="M2053" s="31" t="s">
        <v>16</v>
      </c>
      <c r="N2053" s="31"/>
      <c r="O2053" s="31"/>
      <c r="P2053" s="31" t="s">
        <v>16</v>
      </c>
      <c r="Q2053" s="31"/>
      <c r="R2053" s="28"/>
      <c r="S2053" s="78">
        <v>120.54260099999988</v>
      </c>
      <c r="T2053" s="78">
        <v>118.15956599999254</v>
      </c>
      <c r="U2053" s="28"/>
      <c r="V2053" s="28"/>
      <c r="W2053" s="29"/>
      <c r="X2053" s="28"/>
      <c r="Y2053" s="30"/>
    </row>
    <row r="2054" spans="2:25" x14ac:dyDescent="0.25">
      <c r="B2054" s="27" t="s">
        <v>5866</v>
      </c>
      <c r="C2054" s="31" t="s">
        <v>5932</v>
      </c>
      <c r="D2054" s="31"/>
      <c r="E2054" s="31"/>
      <c r="F2054" s="31"/>
      <c r="G2054" s="31"/>
      <c r="H2054" s="31"/>
      <c r="I2054" s="31" t="s">
        <v>44</v>
      </c>
      <c r="J2054" s="31"/>
      <c r="K2054" s="31"/>
      <c r="L2054" s="31" t="s">
        <v>100</v>
      </c>
      <c r="M2054" s="31" t="s">
        <v>16</v>
      </c>
      <c r="N2054" s="31"/>
      <c r="O2054" s="31"/>
      <c r="P2054" s="31" t="s">
        <v>16</v>
      </c>
      <c r="Q2054" s="31"/>
      <c r="R2054" s="28"/>
      <c r="S2054" s="78">
        <v>77.816945000000231</v>
      </c>
      <c r="T2054" s="78">
        <v>76.479527000000274</v>
      </c>
      <c r="U2054" s="28"/>
      <c r="V2054" s="28"/>
      <c r="W2054" s="29"/>
      <c r="X2054" s="28"/>
      <c r="Y2054" s="30"/>
    </row>
    <row r="2055" spans="2:25" x14ac:dyDescent="0.25">
      <c r="B2055" s="27" t="s">
        <v>5866</v>
      </c>
      <c r="C2055" s="31" t="s">
        <v>5932</v>
      </c>
      <c r="D2055" s="31"/>
      <c r="E2055" s="31"/>
      <c r="F2055" s="31"/>
      <c r="G2055" s="31"/>
      <c r="H2055" s="31"/>
      <c r="I2055" s="31" t="s">
        <v>41</v>
      </c>
      <c r="J2055" s="31"/>
      <c r="K2055" s="31"/>
      <c r="L2055" s="31" t="s">
        <v>100</v>
      </c>
      <c r="M2055" s="31" t="s">
        <v>16</v>
      </c>
      <c r="N2055" s="31"/>
      <c r="O2055" s="31"/>
      <c r="P2055" s="31" t="s">
        <v>16</v>
      </c>
      <c r="Q2055" s="31"/>
      <c r="R2055" s="28"/>
      <c r="S2055" s="78">
        <v>230.20740599999704</v>
      </c>
      <c r="T2055" s="78">
        <v>223.96673599999644</v>
      </c>
      <c r="U2055" s="28"/>
      <c r="V2055" s="28"/>
      <c r="W2055" s="29"/>
      <c r="X2055" s="28"/>
      <c r="Y2055" s="30"/>
    </row>
    <row r="2056" spans="2:25" x14ac:dyDescent="0.25">
      <c r="B2056" s="27" t="s">
        <v>5866</v>
      </c>
      <c r="C2056" s="31" t="s">
        <v>5932</v>
      </c>
      <c r="D2056" s="31"/>
      <c r="E2056" s="31"/>
      <c r="F2056" s="31"/>
      <c r="G2056" s="31"/>
      <c r="H2056" s="31"/>
      <c r="I2056" s="31" t="s">
        <v>37</v>
      </c>
      <c r="J2056" s="31"/>
      <c r="K2056" s="31"/>
      <c r="L2056" s="31" t="s">
        <v>100</v>
      </c>
      <c r="M2056" s="31" t="s">
        <v>16</v>
      </c>
      <c r="N2056" s="31"/>
      <c r="O2056" s="31"/>
      <c r="P2056" s="31" t="s">
        <v>16</v>
      </c>
      <c r="Q2056" s="31"/>
      <c r="R2056" s="28"/>
      <c r="S2056" s="78">
        <v>144.32319999999663</v>
      </c>
      <c r="T2056" s="78">
        <v>140.60274799999866</v>
      </c>
      <c r="U2056" s="28"/>
      <c r="V2056" s="28"/>
      <c r="W2056" s="29"/>
      <c r="X2056" s="28"/>
      <c r="Y2056" s="30"/>
    </row>
    <row r="2057" spans="2:25" x14ac:dyDescent="0.25">
      <c r="B2057" s="27" t="s">
        <v>5866</v>
      </c>
      <c r="C2057" s="31" t="s">
        <v>5932</v>
      </c>
      <c r="D2057" s="31"/>
      <c r="E2057" s="31"/>
      <c r="F2057" s="31"/>
      <c r="G2057" s="31"/>
      <c r="H2057" s="31"/>
      <c r="I2057" s="31" t="s">
        <v>35</v>
      </c>
      <c r="J2057" s="31"/>
      <c r="K2057" s="31"/>
      <c r="L2057" s="31" t="s">
        <v>100</v>
      </c>
      <c r="M2057" s="31" t="s">
        <v>16</v>
      </c>
      <c r="N2057" s="31"/>
      <c r="O2057" s="31"/>
      <c r="P2057" s="31" t="s">
        <v>16</v>
      </c>
      <c r="Q2057" s="31"/>
      <c r="R2057" s="28"/>
      <c r="S2057" s="78">
        <v>165.69287299999894</v>
      </c>
      <c r="T2057" s="78">
        <v>162.92858799999942</v>
      </c>
      <c r="U2057" s="28"/>
      <c r="V2057" s="28"/>
      <c r="W2057" s="29"/>
      <c r="X2057" s="28"/>
      <c r="Y2057" s="30"/>
    </row>
    <row r="2058" spans="2:25" x14ac:dyDescent="0.25">
      <c r="B2058" s="27" t="s">
        <v>5866</v>
      </c>
      <c r="C2058" s="31" t="s">
        <v>5932</v>
      </c>
      <c r="D2058" s="31"/>
      <c r="E2058" s="31"/>
      <c r="F2058" s="31"/>
      <c r="G2058" s="31"/>
      <c r="H2058" s="31"/>
      <c r="I2058" s="31" t="s">
        <v>40</v>
      </c>
      <c r="J2058" s="31"/>
      <c r="K2058" s="31"/>
      <c r="L2058" s="31" t="s">
        <v>100</v>
      </c>
      <c r="M2058" s="31" t="s">
        <v>16</v>
      </c>
      <c r="N2058" s="31"/>
      <c r="O2058" s="31"/>
      <c r="P2058" s="31" t="s">
        <v>16</v>
      </c>
      <c r="Q2058" s="31"/>
      <c r="R2058" s="28"/>
      <c r="S2058" s="78">
        <v>148.39082599999989</v>
      </c>
      <c r="T2058" s="78">
        <v>144.16643399999975</v>
      </c>
      <c r="U2058" s="28"/>
      <c r="V2058" s="28"/>
      <c r="W2058" s="29"/>
      <c r="X2058" s="28"/>
      <c r="Y2058" s="30"/>
    </row>
    <row r="2059" spans="2:25" x14ac:dyDescent="0.25">
      <c r="B2059" s="27" t="s">
        <v>5866</v>
      </c>
      <c r="C2059" s="31" t="s">
        <v>5932</v>
      </c>
      <c r="D2059" s="31"/>
      <c r="E2059" s="31"/>
      <c r="F2059" s="31"/>
      <c r="G2059" s="31"/>
      <c r="H2059" s="31"/>
      <c r="I2059" s="31" t="s">
        <v>31</v>
      </c>
      <c r="J2059" s="31"/>
      <c r="K2059" s="31"/>
      <c r="L2059" s="31" t="s">
        <v>100</v>
      </c>
      <c r="M2059" s="31" t="s">
        <v>21</v>
      </c>
      <c r="N2059" s="31"/>
      <c r="O2059" s="31"/>
      <c r="P2059" s="31" t="s">
        <v>21</v>
      </c>
      <c r="Q2059" s="31"/>
      <c r="R2059" s="28"/>
      <c r="S2059" s="78">
        <v>277.68666000000394</v>
      </c>
      <c r="T2059" s="78">
        <v>272.74548000000368</v>
      </c>
      <c r="U2059" s="28"/>
      <c r="V2059" s="28"/>
      <c r="W2059" s="29"/>
      <c r="X2059" s="28"/>
      <c r="Y2059" s="30"/>
    </row>
    <row r="2060" spans="2:25" x14ac:dyDescent="0.25">
      <c r="B2060" s="27" t="s">
        <v>5866</v>
      </c>
      <c r="C2060" s="31" t="s">
        <v>5932</v>
      </c>
      <c r="D2060" s="31"/>
      <c r="E2060" s="31"/>
      <c r="F2060" s="31"/>
      <c r="G2060" s="31"/>
      <c r="H2060" s="31"/>
      <c r="I2060" s="31" t="s">
        <v>38</v>
      </c>
      <c r="J2060" s="31"/>
      <c r="K2060" s="31"/>
      <c r="L2060" s="31" t="s">
        <v>100</v>
      </c>
      <c r="M2060" s="31" t="s">
        <v>21</v>
      </c>
      <c r="N2060" s="31"/>
      <c r="O2060" s="31"/>
      <c r="P2060" s="31" t="s">
        <v>21</v>
      </c>
      <c r="Q2060" s="31"/>
      <c r="R2060" s="28"/>
      <c r="S2060" s="78">
        <v>216.87276000000998</v>
      </c>
      <c r="T2060" s="78">
        <v>213.71732400000906</v>
      </c>
      <c r="U2060" s="28"/>
      <c r="V2060" s="28"/>
      <c r="W2060" s="29"/>
      <c r="X2060" s="28"/>
      <c r="Y2060" s="30"/>
    </row>
    <row r="2061" spans="2:25" x14ac:dyDescent="0.25">
      <c r="B2061" s="27" t="s">
        <v>5866</v>
      </c>
      <c r="C2061" s="31" t="s">
        <v>5932</v>
      </c>
      <c r="D2061" s="31"/>
      <c r="E2061" s="31"/>
      <c r="F2061" s="31"/>
      <c r="G2061" s="31"/>
      <c r="H2061" s="31"/>
      <c r="I2061" s="31" t="s">
        <v>43</v>
      </c>
      <c r="J2061" s="31"/>
      <c r="K2061" s="31"/>
      <c r="L2061" s="31" t="s">
        <v>100</v>
      </c>
      <c r="M2061" s="31" t="s">
        <v>21</v>
      </c>
      <c r="N2061" s="31"/>
      <c r="O2061" s="31"/>
      <c r="P2061" s="31" t="s">
        <v>21</v>
      </c>
      <c r="Q2061" s="31"/>
      <c r="R2061" s="28"/>
      <c r="S2061" s="78">
        <v>4.8950000000000173</v>
      </c>
      <c r="T2061" s="78">
        <v>4.8360800000000239</v>
      </c>
      <c r="U2061" s="28"/>
      <c r="V2061" s="28"/>
      <c r="W2061" s="29"/>
      <c r="X2061" s="28"/>
      <c r="Y2061" s="30"/>
    </row>
    <row r="2062" spans="2:25" x14ac:dyDescent="0.25">
      <c r="B2062" s="27" t="s">
        <v>5866</v>
      </c>
      <c r="C2062" s="31" t="s">
        <v>5932</v>
      </c>
      <c r="D2062" s="31"/>
      <c r="E2062" s="31"/>
      <c r="F2062" s="31"/>
      <c r="G2062" s="31"/>
      <c r="H2062" s="31"/>
      <c r="I2062" s="31" t="s">
        <v>34</v>
      </c>
      <c r="J2062" s="31"/>
      <c r="K2062" s="31"/>
      <c r="L2062" s="31" t="s">
        <v>100</v>
      </c>
      <c r="M2062" s="31" t="s">
        <v>21</v>
      </c>
      <c r="N2062" s="31"/>
      <c r="O2062" s="31"/>
      <c r="P2062" s="31" t="s">
        <v>21</v>
      </c>
      <c r="Q2062" s="31"/>
      <c r="R2062" s="28"/>
      <c r="S2062" s="78">
        <v>1.6093399999998041</v>
      </c>
      <c r="T2062" s="78">
        <v>1.5357399999997483</v>
      </c>
      <c r="U2062" s="28"/>
      <c r="V2062" s="28"/>
      <c r="W2062" s="29"/>
      <c r="X2062" s="28"/>
      <c r="Y2062" s="30"/>
    </row>
    <row r="2063" spans="2:25" x14ac:dyDescent="0.25">
      <c r="B2063" s="27" t="s">
        <v>5866</v>
      </c>
      <c r="C2063" s="31" t="s">
        <v>5932</v>
      </c>
      <c r="D2063" s="31"/>
      <c r="E2063" s="31"/>
      <c r="F2063" s="31"/>
      <c r="G2063" s="31"/>
      <c r="H2063" s="31"/>
      <c r="I2063" s="31" t="s">
        <v>45</v>
      </c>
      <c r="J2063" s="31"/>
      <c r="K2063" s="31"/>
      <c r="L2063" s="31" t="s">
        <v>100</v>
      </c>
      <c r="M2063" s="31" t="s">
        <v>21</v>
      </c>
      <c r="N2063" s="31"/>
      <c r="O2063" s="31"/>
      <c r="P2063" s="31" t="s">
        <v>21</v>
      </c>
      <c r="Q2063" s="31"/>
      <c r="R2063" s="28"/>
      <c r="S2063" s="78">
        <v>1.622000000000412E-2</v>
      </c>
      <c r="T2063" s="78">
        <v>1.6100000000008663E-2</v>
      </c>
      <c r="U2063" s="28"/>
      <c r="V2063" s="28"/>
      <c r="W2063" s="29"/>
      <c r="X2063" s="28"/>
      <c r="Y2063" s="30"/>
    </row>
    <row r="2064" spans="2:25" x14ac:dyDescent="0.25">
      <c r="B2064" s="27" t="s">
        <v>5866</v>
      </c>
      <c r="C2064" s="31" t="s">
        <v>5932</v>
      </c>
      <c r="D2064" s="31"/>
      <c r="E2064" s="31"/>
      <c r="F2064" s="31"/>
      <c r="G2064" s="31"/>
      <c r="H2064" s="31"/>
      <c r="I2064" s="31" t="s">
        <v>46</v>
      </c>
      <c r="J2064" s="31"/>
      <c r="K2064" s="31"/>
      <c r="L2064" s="31" t="s">
        <v>100</v>
      </c>
      <c r="M2064" s="31" t="s">
        <v>21</v>
      </c>
      <c r="N2064" s="31"/>
      <c r="O2064" s="31"/>
      <c r="P2064" s="31" t="s">
        <v>21</v>
      </c>
      <c r="Q2064" s="31"/>
      <c r="R2064" s="28"/>
      <c r="S2064" s="78">
        <v>1.2487000000000001</v>
      </c>
      <c r="T2064" s="78">
        <v>1.1982000000000002</v>
      </c>
      <c r="U2064" s="28"/>
      <c r="V2064" s="28"/>
      <c r="W2064" s="29"/>
      <c r="X2064" s="28"/>
      <c r="Y2064" s="30"/>
    </row>
    <row r="2065" spans="2:25" x14ac:dyDescent="0.25">
      <c r="B2065" s="27" t="s">
        <v>5866</v>
      </c>
      <c r="C2065" s="31" t="s">
        <v>5932</v>
      </c>
      <c r="D2065" s="31"/>
      <c r="E2065" s="31"/>
      <c r="F2065" s="31"/>
      <c r="G2065" s="31"/>
      <c r="H2065" s="31"/>
      <c r="I2065" s="31" t="s">
        <v>42</v>
      </c>
      <c r="J2065" s="31"/>
      <c r="K2065" s="31"/>
      <c r="L2065" s="31" t="s">
        <v>100</v>
      </c>
      <c r="M2065" s="31" t="s">
        <v>21</v>
      </c>
      <c r="N2065" s="31"/>
      <c r="O2065" s="31"/>
      <c r="P2065" s="31" t="s">
        <v>21</v>
      </c>
      <c r="Q2065" s="31"/>
      <c r="R2065" s="28"/>
      <c r="S2065" s="78">
        <v>8.803430000000013</v>
      </c>
      <c r="T2065" s="78">
        <v>8.582511999999948</v>
      </c>
      <c r="U2065" s="28"/>
      <c r="V2065" s="28"/>
      <c r="W2065" s="29"/>
      <c r="X2065" s="28"/>
      <c r="Y2065" s="30"/>
    </row>
    <row r="2066" spans="2:25" x14ac:dyDescent="0.25">
      <c r="B2066" s="27" t="s">
        <v>5866</v>
      </c>
      <c r="C2066" s="31" t="s">
        <v>5932</v>
      </c>
      <c r="D2066" s="31"/>
      <c r="E2066" s="31"/>
      <c r="F2066" s="31"/>
      <c r="G2066" s="31"/>
      <c r="H2066" s="31"/>
      <c r="I2066" s="31" t="s">
        <v>39</v>
      </c>
      <c r="J2066" s="31"/>
      <c r="K2066" s="31"/>
      <c r="L2066" s="31" t="s">
        <v>100</v>
      </c>
      <c r="M2066" s="31" t="s">
        <v>21</v>
      </c>
      <c r="N2066" s="31"/>
      <c r="O2066" s="31"/>
      <c r="P2066" s="31" t="s">
        <v>21</v>
      </c>
      <c r="Q2066" s="31"/>
      <c r="R2066" s="28"/>
      <c r="S2066" s="78">
        <v>0.57780000000000009</v>
      </c>
      <c r="T2066" s="78">
        <v>0.53480000000000005</v>
      </c>
      <c r="U2066" s="28"/>
      <c r="V2066" s="28"/>
      <c r="W2066" s="29"/>
      <c r="X2066" s="28"/>
      <c r="Y2066" s="30"/>
    </row>
    <row r="2067" spans="2:25" x14ac:dyDescent="0.25">
      <c r="B2067" s="27" t="s">
        <v>5866</v>
      </c>
      <c r="C2067" s="31" t="s">
        <v>5932</v>
      </c>
      <c r="D2067" s="31"/>
      <c r="E2067" s="31"/>
      <c r="F2067" s="31"/>
      <c r="G2067" s="31"/>
      <c r="H2067" s="31"/>
      <c r="I2067" s="31" t="s">
        <v>33</v>
      </c>
      <c r="J2067" s="31"/>
      <c r="K2067" s="31"/>
      <c r="L2067" s="31" t="s">
        <v>100</v>
      </c>
      <c r="M2067" s="31" t="s">
        <v>21</v>
      </c>
      <c r="N2067" s="31"/>
      <c r="O2067" s="31"/>
      <c r="P2067" s="31" t="s">
        <v>21</v>
      </c>
      <c r="Q2067" s="31"/>
      <c r="R2067" s="28"/>
      <c r="S2067" s="78">
        <v>93.189750000000075</v>
      </c>
      <c r="T2067" s="78">
        <v>88.608550000000079</v>
      </c>
      <c r="U2067" s="28"/>
      <c r="V2067" s="28"/>
      <c r="W2067" s="29"/>
      <c r="X2067" s="28"/>
      <c r="Y2067" s="30"/>
    </row>
    <row r="2068" spans="2:25" x14ac:dyDescent="0.25">
      <c r="B2068" s="27" t="s">
        <v>5866</v>
      </c>
      <c r="C2068" s="31" t="s">
        <v>5932</v>
      </c>
      <c r="D2068" s="31"/>
      <c r="E2068" s="31"/>
      <c r="F2068" s="31"/>
      <c r="G2068" s="31"/>
      <c r="H2068" s="31"/>
      <c r="I2068" s="31" t="s">
        <v>29</v>
      </c>
      <c r="J2068" s="31"/>
      <c r="K2068" s="31"/>
      <c r="L2068" s="31" t="s">
        <v>100</v>
      </c>
      <c r="M2068" s="31" t="s">
        <v>21</v>
      </c>
      <c r="N2068" s="31"/>
      <c r="O2068" s="31"/>
      <c r="P2068" s="31" t="s">
        <v>21</v>
      </c>
      <c r="Q2068" s="31"/>
      <c r="R2068" s="28"/>
      <c r="S2068" s="78">
        <v>67.851410000005217</v>
      </c>
      <c r="T2068" s="78">
        <v>66.005549999999175</v>
      </c>
      <c r="U2068" s="28"/>
      <c r="V2068" s="28"/>
      <c r="W2068" s="29"/>
      <c r="X2068" s="28"/>
      <c r="Y2068" s="30"/>
    </row>
    <row r="2069" spans="2:25" x14ac:dyDescent="0.25">
      <c r="B2069" s="27" t="s">
        <v>5866</v>
      </c>
      <c r="C2069" s="31" t="s">
        <v>5932</v>
      </c>
      <c r="D2069" s="31"/>
      <c r="E2069" s="31"/>
      <c r="F2069" s="31"/>
      <c r="G2069" s="31"/>
      <c r="H2069" s="31"/>
      <c r="I2069" s="31" t="s">
        <v>36</v>
      </c>
      <c r="J2069" s="31"/>
      <c r="K2069" s="31"/>
      <c r="L2069" s="31" t="s">
        <v>100</v>
      </c>
      <c r="M2069" s="31" t="s">
        <v>21</v>
      </c>
      <c r="N2069" s="31"/>
      <c r="O2069" s="31"/>
      <c r="P2069" s="31" t="s">
        <v>21</v>
      </c>
      <c r="Q2069" s="31"/>
      <c r="R2069" s="28"/>
      <c r="S2069" s="78">
        <v>55.892410000000034</v>
      </c>
      <c r="T2069" s="78">
        <v>55.60744000000004</v>
      </c>
      <c r="U2069" s="28"/>
      <c r="V2069" s="28"/>
      <c r="W2069" s="29"/>
      <c r="X2069" s="28"/>
      <c r="Y2069" s="30"/>
    </row>
    <row r="2070" spans="2:25" x14ac:dyDescent="0.25">
      <c r="B2070" s="27" t="s">
        <v>5866</v>
      </c>
      <c r="C2070" s="31" t="s">
        <v>5932</v>
      </c>
      <c r="D2070" s="31"/>
      <c r="E2070" s="31"/>
      <c r="F2070" s="31"/>
      <c r="G2070" s="31"/>
      <c r="H2070" s="31"/>
      <c r="I2070" s="31" t="s">
        <v>44</v>
      </c>
      <c r="J2070" s="31"/>
      <c r="K2070" s="31"/>
      <c r="L2070" s="31" t="s">
        <v>100</v>
      </c>
      <c r="M2070" s="31" t="s">
        <v>21</v>
      </c>
      <c r="N2070" s="31"/>
      <c r="O2070" s="31"/>
      <c r="P2070" s="31" t="s">
        <v>21</v>
      </c>
      <c r="Q2070" s="31"/>
      <c r="R2070" s="28"/>
      <c r="S2070" s="78">
        <v>4.4484500000000224</v>
      </c>
      <c r="T2070" s="78">
        <v>4.3856500000000196</v>
      </c>
      <c r="U2070" s="28"/>
      <c r="V2070" s="28"/>
      <c r="W2070" s="29"/>
      <c r="X2070" s="28"/>
      <c r="Y2070" s="30"/>
    </row>
    <row r="2071" spans="2:25" x14ac:dyDescent="0.25">
      <c r="B2071" s="27" t="s">
        <v>5866</v>
      </c>
      <c r="C2071" s="31" t="s">
        <v>5932</v>
      </c>
      <c r="D2071" s="31"/>
      <c r="E2071" s="31"/>
      <c r="F2071" s="31"/>
      <c r="G2071" s="31"/>
      <c r="H2071" s="31"/>
      <c r="I2071" s="31" t="s">
        <v>41</v>
      </c>
      <c r="J2071" s="31"/>
      <c r="K2071" s="31"/>
      <c r="L2071" s="31" t="s">
        <v>100</v>
      </c>
      <c r="M2071" s="31" t="s">
        <v>21</v>
      </c>
      <c r="N2071" s="31"/>
      <c r="O2071" s="31"/>
      <c r="P2071" s="31" t="s">
        <v>21</v>
      </c>
      <c r="Q2071" s="31"/>
      <c r="R2071" s="28"/>
      <c r="S2071" s="78">
        <v>8.7723399999999323</v>
      </c>
      <c r="T2071" s="78">
        <v>6.6835999999999238</v>
      </c>
      <c r="U2071" s="28"/>
      <c r="V2071" s="28"/>
      <c r="W2071" s="29"/>
      <c r="X2071" s="28"/>
      <c r="Y2071" s="30"/>
    </row>
    <row r="2072" spans="2:25" x14ac:dyDescent="0.25">
      <c r="B2072" s="27" t="s">
        <v>5866</v>
      </c>
      <c r="C2072" s="31" t="s">
        <v>5932</v>
      </c>
      <c r="D2072" s="31"/>
      <c r="E2072" s="31"/>
      <c r="F2072" s="31"/>
      <c r="G2072" s="31"/>
      <c r="H2072" s="31"/>
      <c r="I2072" s="31" t="s">
        <v>37</v>
      </c>
      <c r="J2072" s="31"/>
      <c r="K2072" s="31"/>
      <c r="L2072" s="31" t="s">
        <v>100</v>
      </c>
      <c r="M2072" s="31" t="s">
        <v>21</v>
      </c>
      <c r="N2072" s="31"/>
      <c r="O2072" s="31"/>
      <c r="P2072" s="31" t="s">
        <v>21</v>
      </c>
      <c r="Q2072" s="31"/>
      <c r="R2072" s="28"/>
      <c r="S2072" s="78">
        <v>6.418799999999635</v>
      </c>
      <c r="T2072" s="78">
        <v>6.2354599999995912</v>
      </c>
      <c r="U2072" s="28"/>
      <c r="V2072" s="28"/>
      <c r="W2072" s="29"/>
      <c r="X2072" s="28"/>
      <c r="Y2072" s="30"/>
    </row>
    <row r="2073" spans="2:25" x14ac:dyDescent="0.25">
      <c r="B2073" s="27" t="s">
        <v>5866</v>
      </c>
      <c r="C2073" s="31" t="s">
        <v>5932</v>
      </c>
      <c r="D2073" s="31"/>
      <c r="E2073" s="31"/>
      <c r="F2073" s="31"/>
      <c r="G2073" s="31"/>
      <c r="H2073" s="31"/>
      <c r="I2073" s="31" t="s">
        <v>35</v>
      </c>
      <c r="J2073" s="31"/>
      <c r="K2073" s="31"/>
      <c r="L2073" s="31" t="s">
        <v>100</v>
      </c>
      <c r="M2073" s="31" t="s">
        <v>21</v>
      </c>
      <c r="N2073" s="31"/>
      <c r="O2073" s="31"/>
      <c r="P2073" s="31" t="s">
        <v>21</v>
      </c>
      <c r="Q2073" s="31"/>
      <c r="R2073" s="28"/>
      <c r="S2073" s="78">
        <v>-47.601130000000154</v>
      </c>
      <c r="T2073" s="78">
        <v>-43.721990000000147</v>
      </c>
      <c r="U2073" s="28"/>
      <c r="V2073" s="28"/>
      <c r="W2073" s="29"/>
      <c r="X2073" s="28"/>
      <c r="Y2073" s="30"/>
    </row>
    <row r="2074" spans="2:25" x14ac:dyDescent="0.25">
      <c r="B2074" s="27" t="s">
        <v>5866</v>
      </c>
      <c r="C2074" s="31" t="s">
        <v>5932</v>
      </c>
      <c r="D2074" s="31"/>
      <c r="E2074" s="31"/>
      <c r="F2074" s="31"/>
      <c r="G2074" s="31"/>
      <c r="H2074" s="31"/>
      <c r="I2074" s="31" t="s">
        <v>40</v>
      </c>
      <c r="J2074" s="31"/>
      <c r="K2074" s="31"/>
      <c r="L2074" s="31" t="s">
        <v>100</v>
      </c>
      <c r="M2074" s="31" t="s">
        <v>21</v>
      </c>
      <c r="N2074" s="31"/>
      <c r="O2074" s="31"/>
      <c r="P2074" s="31" t="s">
        <v>21</v>
      </c>
      <c r="Q2074" s="31"/>
      <c r="R2074" s="28"/>
      <c r="S2074" s="78">
        <v>7.533720000000006</v>
      </c>
      <c r="T2074" s="78">
        <v>7.2159940000000038</v>
      </c>
      <c r="U2074" s="28"/>
      <c r="V2074" s="28"/>
      <c r="W2074" s="29"/>
      <c r="X2074" s="28"/>
      <c r="Y2074" s="30"/>
    </row>
    <row r="2075" spans="2:25" x14ac:dyDescent="0.25">
      <c r="B2075" s="27" t="s">
        <v>5866</v>
      </c>
      <c r="C2075" s="31" t="s">
        <v>5932</v>
      </c>
      <c r="D2075" s="31"/>
      <c r="E2075" s="31"/>
      <c r="F2075" s="31"/>
      <c r="G2075" s="31"/>
      <c r="H2075" s="31"/>
      <c r="I2075" s="31" t="s">
        <v>31</v>
      </c>
      <c r="J2075" s="31"/>
      <c r="K2075" s="31"/>
      <c r="L2075" s="31" t="s">
        <v>100</v>
      </c>
      <c r="M2075" s="31" t="s">
        <v>167</v>
      </c>
      <c r="N2075" s="31"/>
      <c r="O2075" s="31" t="s">
        <v>5933</v>
      </c>
      <c r="P2075" s="31" t="s">
        <v>5934</v>
      </c>
      <c r="Q2075" s="31"/>
      <c r="R2075" s="28"/>
      <c r="S2075" s="78">
        <v>0.11067</v>
      </c>
      <c r="T2075" s="78">
        <v>9.7950000000000023E-2</v>
      </c>
      <c r="U2075" s="28"/>
      <c r="V2075" s="28"/>
      <c r="W2075" s="29"/>
      <c r="X2075" s="28"/>
      <c r="Y2075" s="30"/>
    </row>
    <row r="2076" spans="2:25" x14ac:dyDescent="0.25">
      <c r="B2076" s="27" t="s">
        <v>5866</v>
      </c>
      <c r="C2076" s="31" t="s">
        <v>5932</v>
      </c>
      <c r="D2076" s="31"/>
      <c r="E2076" s="31"/>
      <c r="F2076" s="31"/>
      <c r="G2076" s="31"/>
      <c r="H2076" s="31"/>
      <c r="I2076" s="31" t="s">
        <v>38</v>
      </c>
      <c r="J2076" s="31"/>
      <c r="K2076" s="31"/>
      <c r="L2076" s="31" t="s">
        <v>100</v>
      </c>
      <c r="M2076" s="31" t="s">
        <v>167</v>
      </c>
      <c r="N2076" s="31"/>
      <c r="O2076" s="31" t="s">
        <v>5933</v>
      </c>
      <c r="P2076" s="31" t="s">
        <v>5934</v>
      </c>
      <c r="Q2076" s="31"/>
      <c r="R2076" s="28"/>
      <c r="S2076" s="78">
        <v>0.10219999999999999</v>
      </c>
      <c r="T2076" s="78">
        <v>9.2499999999999999E-2</v>
      </c>
      <c r="U2076" s="28"/>
      <c r="V2076" s="28"/>
      <c r="W2076" s="29"/>
      <c r="X2076" s="28"/>
      <c r="Y2076" s="30"/>
    </row>
    <row r="2077" spans="2:25" x14ac:dyDescent="0.25">
      <c r="B2077" s="27" t="s">
        <v>5866</v>
      </c>
      <c r="C2077" s="31" t="s">
        <v>5932</v>
      </c>
      <c r="D2077" s="31"/>
      <c r="E2077" s="31"/>
      <c r="F2077" s="31"/>
      <c r="G2077" s="31"/>
      <c r="H2077" s="31"/>
      <c r="I2077" s="31" t="s">
        <v>43</v>
      </c>
      <c r="J2077" s="31"/>
      <c r="K2077" s="31"/>
      <c r="L2077" s="31" t="s">
        <v>100</v>
      </c>
      <c r="M2077" s="31" t="s">
        <v>167</v>
      </c>
      <c r="N2077" s="31"/>
      <c r="O2077" s="31" t="s">
        <v>5933</v>
      </c>
      <c r="P2077" s="31" t="s">
        <v>5934</v>
      </c>
      <c r="Q2077" s="31"/>
      <c r="R2077" s="28"/>
      <c r="S2077" s="78">
        <v>5.0000000000000001E-3</v>
      </c>
      <c r="T2077" s="78">
        <v>5.0000000000000001E-3</v>
      </c>
      <c r="U2077" s="28"/>
      <c r="V2077" s="28"/>
      <c r="W2077" s="29"/>
      <c r="X2077" s="28"/>
      <c r="Y2077" s="30"/>
    </row>
    <row r="2078" spans="2:25" x14ac:dyDescent="0.25">
      <c r="B2078" s="27" t="s">
        <v>5866</v>
      </c>
      <c r="C2078" s="31" t="s">
        <v>5932</v>
      </c>
      <c r="D2078" s="31"/>
      <c r="E2078" s="31"/>
      <c r="F2078" s="31"/>
      <c r="G2078" s="31"/>
      <c r="H2078" s="31"/>
      <c r="I2078" s="31" t="s">
        <v>34</v>
      </c>
      <c r="J2078" s="31"/>
      <c r="K2078" s="31"/>
      <c r="L2078" s="31" t="s">
        <v>100</v>
      </c>
      <c r="M2078" s="31" t="s">
        <v>167</v>
      </c>
      <c r="N2078" s="31"/>
      <c r="O2078" s="31" t="s">
        <v>5933</v>
      </c>
      <c r="P2078" s="31" t="s">
        <v>5934</v>
      </c>
      <c r="Q2078" s="31"/>
      <c r="R2078" s="28"/>
      <c r="S2078" s="78">
        <v>1.3800000000000002E-2</v>
      </c>
      <c r="T2078" s="78">
        <v>1.3800000000000002E-2</v>
      </c>
      <c r="U2078" s="28"/>
      <c r="V2078" s="28"/>
      <c r="W2078" s="29"/>
      <c r="X2078" s="28"/>
      <c r="Y2078" s="30"/>
    </row>
    <row r="2079" spans="2:25" x14ac:dyDescent="0.25">
      <c r="B2079" s="27" t="s">
        <v>5866</v>
      </c>
      <c r="C2079" s="31" t="s">
        <v>5932</v>
      </c>
      <c r="D2079" s="31"/>
      <c r="E2079" s="31"/>
      <c r="F2079" s="31"/>
      <c r="G2079" s="31"/>
      <c r="H2079" s="31"/>
      <c r="I2079" s="31" t="s">
        <v>45</v>
      </c>
      <c r="J2079" s="31"/>
      <c r="K2079" s="31"/>
      <c r="L2079" s="31" t="s">
        <v>100</v>
      </c>
      <c r="M2079" s="31" t="s">
        <v>167</v>
      </c>
      <c r="N2079" s="31"/>
      <c r="O2079" s="31" t="s">
        <v>5933</v>
      </c>
      <c r="P2079" s="31" t="s">
        <v>5934</v>
      </c>
      <c r="Q2079" s="31"/>
      <c r="R2079" s="28"/>
      <c r="S2079" s="78">
        <v>0</v>
      </c>
      <c r="T2079" s="78">
        <v>0</v>
      </c>
      <c r="U2079" s="28"/>
      <c r="V2079" s="28"/>
      <c r="W2079" s="29"/>
      <c r="X2079" s="28"/>
      <c r="Y2079" s="30"/>
    </row>
    <row r="2080" spans="2:25" x14ac:dyDescent="0.25">
      <c r="B2080" s="27" t="s">
        <v>5866</v>
      </c>
      <c r="C2080" s="31" t="s">
        <v>5932</v>
      </c>
      <c r="D2080" s="31"/>
      <c r="E2080" s="31"/>
      <c r="F2080" s="31"/>
      <c r="G2080" s="31"/>
      <c r="H2080" s="31"/>
      <c r="I2080" s="31" t="s">
        <v>46</v>
      </c>
      <c r="J2080" s="31"/>
      <c r="K2080" s="31"/>
      <c r="L2080" s="31" t="s">
        <v>100</v>
      </c>
      <c r="M2080" s="31" t="s">
        <v>167</v>
      </c>
      <c r="N2080" s="31"/>
      <c r="O2080" s="31" t="s">
        <v>5933</v>
      </c>
      <c r="P2080" s="31" t="s">
        <v>5934</v>
      </c>
      <c r="Q2080" s="31"/>
      <c r="R2080" s="28"/>
      <c r="S2080" s="78">
        <v>1.5359999999999999E-2</v>
      </c>
      <c r="T2080" s="78">
        <v>8.9999999999999993E-3</v>
      </c>
      <c r="U2080" s="28"/>
      <c r="V2080" s="28"/>
      <c r="W2080" s="29"/>
      <c r="X2080" s="28"/>
      <c r="Y2080" s="30"/>
    </row>
    <row r="2081" spans="2:25" x14ac:dyDescent="0.25">
      <c r="B2081" s="27" t="s">
        <v>5866</v>
      </c>
      <c r="C2081" s="31" t="s">
        <v>5932</v>
      </c>
      <c r="D2081" s="31"/>
      <c r="E2081" s="31"/>
      <c r="F2081" s="31"/>
      <c r="G2081" s="31"/>
      <c r="H2081" s="31"/>
      <c r="I2081" s="31" t="s">
        <v>42</v>
      </c>
      <c r="J2081" s="31"/>
      <c r="K2081" s="31"/>
      <c r="L2081" s="31" t="s">
        <v>100</v>
      </c>
      <c r="M2081" s="31" t="s">
        <v>167</v>
      </c>
      <c r="N2081" s="31"/>
      <c r="O2081" s="31" t="s">
        <v>5933</v>
      </c>
      <c r="P2081" s="31" t="s">
        <v>5934</v>
      </c>
      <c r="Q2081" s="31"/>
      <c r="R2081" s="28"/>
      <c r="S2081" s="78">
        <v>4.7600000000000003E-2</v>
      </c>
      <c r="T2081" s="78">
        <v>4.3950000000000003E-2</v>
      </c>
      <c r="U2081" s="28"/>
      <c r="V2081" s="28"/>
      <c r="W2081" s="29"/>
      <c r="X2081" s="28"/>
      <c r="Y2081" s="30"/>
    </row>
    <row r="2082" spans="2:25" x14ac:dyDescent="0.25">
      <c r="B2082" s="27" t="s">
        <v>5866</v>
      </c>
      <c r="C2082" s="31" t="s">
        <v>5932</v>
      </c>
      <c r="D2082" s="31"/>
      <c r="E2082" s="31"/>
      <c r="F2082" s="31"/>
      <c r="G2082" s="31"/>
      <c r="H2082" s="31"/>
      <c r="I2082" s="31" t="s">
        <v>39</v>
      </c>
      <c r="J2082" s="31"/>
      <c r="K2082" s="31"/>
      <c r="L2082" s="31" t="s">
        <v>100</v>
      </c>
      <c r="M2082" s="31" t="s">
        <v>167</v>
      </c>
      <c r="N2082" s="31"/>
      <c r="O2082" s="31" t="s">
        <v>5933</v>
      </c>
      <c r="P2082" s="31" t="s">
        <v>5934</v>
      </c>
      <c r="Q2082" s="31"/>
      <c r="R2082" s="28"/>
      <c r="S2082" s="78">
        <v>5.4999999999999997E-3</v>
      </c>
      <c r="T2082" s="78">
        <v>5.4999999999999997E-3</v>
      </c>
      <c r="U2082" s="28"/>
      <c r="V2082" s="28"/>
      <c r="W2082" s="29"/>
      <c r="X2082" s="28"/>
      <c r="Y2082" s="30"/>
    </row>
    <row r="2083" spans="2:25" x14ac:dyDescent="0.25">
      <c r="B2083" s="27" t="s">
        <v>5866</v>
      </c>
      <c r="C2083" s="31" t="s">
        <v>5932</v>
      </c>
      <c r="D2083" s="31"/>
      <c r="E2083" s="31"/>
      <c r="F2083" s="31"/>
      <c r="G2083" s="31"/>
      <c r="H2083" s="31"/>
      <c r="I2083" s="31" t="s">
        <v>33</v>
      </c>
      <c r="J2083" s="31"/>
      <c r="K2083" s="31"/>
      <c r="L2083" s="31" t="s">
        <v>100</v>
      </c>
      <c r="M2083" s="31" t="s">
        <v>167</v>
      </c>
      <c r="N2083" s="31"/>
      <c r="O2083" s="31" t="s">
        <v>5933</v>
      </c>
      <c r="P2083" s="31" t="s">
        <v>5934</v>
      </c>
      <c r="Q2083" s="31"/>
      <c r="R2083" s="28"/>
      <c r="S2083" s="78">
        <v>0.10171000000000001</v>
      </c>
      <c r="T2083" s="78">
        <v>9.2109999999999997E-2</v>
      </c>
      <c r="U2083" s="28"/>
      <c r="V2083" s="28"/>
      <c r="W2083" s="29"/>
      <c r="X2083" s="28"/>
      <c r="Y2083" s="30"/>
    </row>
    <row r="2084" spans="2:25" x14ac:dyDescent="0.25">
      <c r="B2084" s="27" t="s">
        <v>5866</v>
      </c>
      <c r="C2084" s="31" t="s">
        <v>5932</v>
      </c>
      <c r="D2084" s="31"/>
      <c r="E2084" s="31"/>
      <c r="F2084" s="31"/>
      <c r="G2084" s="31"/>
      <c r="H2084" s="31"/>
      <c r="I2084" s="31" t="s">
        <v>29</v>
      </c>
      <c r="J2084" s="31"/>
      <c r="K2084" s="31"/>
      <c r="L2084" s="31" t="s">
        <v>100</v>
      </c>
      <c r="M2084" s="31" t="s">
        <v>167</v>
      </c>
      <c r="N2084" s="31"/>
      <c r="O2084" s="31" t="s">
        <v>5933</v>
      </c>
      <c r="P2084" s="31" t="s">
        <v>5934</v>
      </c>
      <c r="Q2084" s="31"/>
      <c r="R2084" s="28"/>
      <c r="S2084" s="78">
        <v>9.1950000000000018E-2</v>
      </c>
      <c r="T2084" s="78">
        <v>8.3090000000000011E-2</v>
      </c>
      <c r="U2084" s="28"/>
      <c r="V2084" s="28"/>
      <c r="W2084" s="29"/>
      <c r="X2084" s="28"/>
      <c r="Y2084" s="30"/>
    </row>
    <row r="2085" spans="2:25" x14ac:dyDescent="0.25">
      <c r="B2085" s="27" t="s">
        <v>5866</v>
      </c>
      <c r="C2085" s="31" t="s">
        <v>5932</v>
      </c>
      <c r="D2085" s="31"/>
      <c r="E2085" s="31"/>
      <c r="F2085" s="31"/>
      <c r="G2085" s="31"/>
      <c r="H2085" s="31"/>
      <c r="I2085" s="31" t="s">
        <v>36</v>
      </c>
      <c r="J2085" s="31"/>
      <c r="K2085" s="31"/>
      <c r="L2085" s="31" t="s">
        <v>100</v>
      </c>
      <c r="M2085" s="31" t="s">
        <v>167</v>
      </c>
      <c r="N2085" s="31"/>
      <c r="O2085" s="31" t="s">
        <v>5933</v>
      </c>
      <c r="P2085" s="31" t="s">
        <v>5934</v>
      </c>
      <c r="Q2085" s="31"/>
      <c r="R2085" s="28"/>
      <c r="S2085" s="78">
        <v>1.8200000000000001E-2</v>
      </c>
      <c r="T2085" s="78">
        <v>1.7999999999999999E-2</v>
      </c>
      <c r="U2085" s="28"/>
      <c r="V2085" s="28"/>
      <c r="W2085" s="29"/>
      <c r="X2085" s="28"/>
      <c r="Y2085" s="30"/>
    </row>
    <row r="2086" spans="2:25" x14ac:dyDescent="0.25">
      <c r="B2086" s="27" t="s">
        <v>5866</v>
      </c>
      <c r="C2086" s="31" t="s">
        <v>5932</v>
      </c>
      <c r="D2086" s="31"/>
      <c r="E2086" s="31"/>
      <c r="F2086" s="31"/>
      <c r="G2086" s="31"/>
      <c r="H2086" s="31"/>
      <c r="I2086" s="31" t="s">
        <v>44</v>
      </c>
      <c r="J2086" s="31"/>
      <c r="K2086" s="31"/>
      <c r="L2086" s="31" t="s">
        <v>100</v>
      </c>
      <c r="M2086" s="31" t="s">
        <v>167</v>
      </c>
      <c r="N2086" s="31"/>
      <c r="O2086" s="31" t="s">
        <v>5933</v>
      </c>
      <c r="P2086" s="31" t="s">
        <v>5934</v>
      </c>
      <c r="Q2086" s="31"/>
      <c r="R2086" s="28"/>
      <c r="S2086" s="78">
        <v>2.6009999999999998E-2</v>
      </c>
      <c r="T2086" s="78">
        <v>2.5350000000000001E-2</v>
      </c>
      <c r="U2086" s="28"/>
      <c r="V2086" s="28"/>
      <c r="W2086" s="29"/>
      <c r="X2086" s="28"/>
      <c r="Y2086" s="30"/>
    </row>
    <row r="2087" spans="2:25" x14ac:dyDescent="0.25">
      <c r="B2087" s="27" t="s">
        <v>5866</v>
      </c>
      <c r="C2087" s="31" t="s">
        <v>5932</v>
      </c>
      <c r="D2087" s="31"/>
      <c r="E2087" s="31"/>
      <c r="F2087" s="31"/>
      <c r="G2087" s="31"/>
      <c r="H2087" s="31"/>
      <c r="I2087" s="31" t="s">
        <v>41</v>
      </c>
      <c r="J2087" s="31"/>
      <c r="K2087" s="31"/>
      <c r="L2087" s="31" t="s">
        <v>100</v>
      </c>
      <c r="M2087" s="31" t="s">
        <v>167</v>
      </c>
      <c r="N2087" s="31"/>
      <c r="O2087" s="31" t="s">
        <v>5933</v>
      </c>
      <c r="P2087" s="31" t="s">
        <v>5934</v>
      </c>
      <c r="Q2087" s="31"/>
      <c r="R2087" s="28"/>
      <c r="S2087" s="78">
        <v>9.8999999999999991E-3</v>
      </c>
      <c r="T2087" s="78">
        <v>9.8799999999999982E-3</v>
      </c>
      <c r="U2087" s="28"/>
      <c r="V2087" s="28"/>
      <c r="W2087" s="29"/>
      <c r="X2087" s="28"/>
      <c r="Y2087" s="30"/>
    </row>
    <row r="2088" spans="2:25" x14ac:dyDescent="0.25">
      <c r="B2088" s="27" t="s">
        <v>5866</v>
      </c>
      <c r="C2088" s="31" t="s">
        <v>5932</v>
      </c>
      <c r="D2088" s="31"/>
      <c r="E2088" s="31"/>
      <c r="F2088" s="31"/>
      <c r="G2088" s="31"/>
      <c r="H2088" s="31"/>
      <c r="I2088" s="31" t="s">
        <v>37</v>
      </c>
      <c r="J2088" s="31"/>
      <c r="K2088" s="31"/>
      <c r="L2088" s="31" t="s">
        <v>100</v>
      </c>
      <c r="M2088" s="31" t="s">
        <v>167</v>
      </c>
      <c r="N2088" s="31"/>
      <c r="O2088" s="31" t="s">
        <v>5933</v>
      </c>
      <c r="P2088" s="31" t="s">
        <v>5934</v>
      </c>
      <c r="Q2088" s="31"/>
      <c r="R2088" s="28"/>
      <c r="S2088" s="78">
        <v>6.3999999999999994E-3</v>
      </c>
      <c r="T2088" s="78">
        <v>6.3999999999999994E-3</v>
      </c>
      <c r="U2088" s="28"/>
      <c r="V2088" s="28"/>
      <c r="W2088" s="29"/>
      <c r="X2088" s="28"/>
      <c r="Y2088" s="30"/>
    </row>
    <row r="2089" spans="2:25" x14ac:dyDescent="0.25">
      <c r="B2089" s="27" t="s">
        <v>5866</v>
      </c>
      <c r="C2089" s="31" t="s">
        <v>5932</v>
      </c>
      <c r="D2089" s="31"/>
      <c r="E2089" s="31"/>
      <c r="F2089" s="31"/>
      <c r="G2089" s="31"/>
      <c r="H2089" s="31"/>
      <c r="I2089" s="31" t="s">
        <v>35</v>
      </c>
      <c r="J2089" s="31"/>
      <c r="K2089" s="31"/>
      <c r="L2089" s="31" t="s">
        <v>100</v>
      </c>
      <c r="M2089" s="31" t="s">
        <v>167</v>
      </c>
      <c r="N2089" s="31"/>
      <c r="O2089" s="31" t="s">
        <v>5933</v>
      </c>
      <c r="P2089" s="31" t="s">
        <v>5934</v>
      </c>
      <c r="Q2089" s="31"/>
      <c r="R2089" s="28"/>
      <c r="S2089" s="78">
        <v>2.8469999999999999E-2</v>
      </c>
      <c r="T2089" s="78">
        <v>2.69E-2</v>
      </c>
      <c r="U2089" s="28"/>
      <c r="V2089" s="28"/>
      <c r="W2089" s="29"/>
      <c r="X2089" s="28"/>
      <c r="Y2089" s="30"/>
    </row>
    <row r="2090" spans="2:25" x14ac:dyDescent="0.25">
      <c r="B2090" s="27" t="s">
        <v>5866</v>
      </c>
      <c r="C2090" s="31" t="s">
        <v>5932</v>
      </c>
      <c r="D2090" s="31"/>
      <c r="E2090" s="31"/>
      <c r="F2090" s="31"/>
      <c r="G2090" s="31"/>
      <c r="H2090" s="31"/>
      <c r="I2090" s="31" t="s">
        <v>40</v>
      </c>
      <c r="J2090" s="31"/>
      <c r="K2090" s="31"/>
      <c r="L2090" s="31" t="s">
        <v>100</v>
      </c>
      <c r="M2090" s="31" t="s">
        <v>167</v>
      </c>
      <c r="N2090" s="31"/>
      <c r="O2090" s="31" t="s">
        <v>5933</v>
      </c>
      <c r="P2090" s="31" t="s">
        <v>5934</v>
      </c>
      <c r="Q2090" s="31"/>
      <c r="R2090" s="28"/>
      <c r="S2090" s="78">
        <v>1.2320000000000001E-2</v>
      </c>
      <c r="T2090" s="78">
        <v>1.2320000000000001E-2</v>
      </c>
      <c r="U2090" s="28"/>
      <c r="V2090" s="28"/>
      <c r="W2090" s="29"/>
      <c r="X2090" s="28"/>
      <c r="Y2090" s="30"/>
    </row>
    <row r="2091" spans="2:25" x14ac:dyDescent="0.25">
      <c r="B2091" s="27" t="s">
        <v>5866</v>
      </c>
      <c r="C2091" s="31" t="s">
        <v>5932</v>
      </c>
      <c r="D2091" s="31"/>
      <c r="E2091" s="31"/>
      <c r="F2091" s="31"/>
      <c r="G2091" s="31"/>
      <c r="H2091" s="31"/>
      <c r="I2091" s="31" t="s">
        <v>31</v>
      </c>
      <c r="J2091" s="31"/>
      <c r="K2091" s="31"/>
      <c r="L2091" s="31" t="s">
        <v>100</v>
      </c>
      <c r="M2091" s="31" t="s">
        <v>167</v>
      </c>
      <c r="N2091" s="31"/>
      <c r="O2091" s="31" t="s">
        <v>5935</v>
      </c>
      <c r="P2091" s="31" t="s">
        <v>5934</v>
      </c>
      <c r="Q2091" s="31"/>
      <c r="R2091" s="28"/>
      <c r="S2091" s="78">
        <v>0</v>
      </c>
      <c r="T2091" s="78">
        <v>0</v>
      </c>
      <c r="U2091" s="28"/>
      <c r="V2091" s="28"/>
      <c r="W2091" s="29"/>
      <c r="X2091" s="28"/>
      <c r="Y2091" s="30"/>
    </row>
    <row r="2092" spans="2:25" x14ac:dyDescent="0.25">
      <c r="B2092" s="27" t="s">
        <v>5866</v>
      </c>
      <c r="C2092" s="31" t="s">
        <v>5932</v>
      </c>
      <c r="D2092" s="31"/>
      <c r="E2092" s="31"/>
      <c r="F2092" s="31"/>
      <c r="G2092" s="31"/>
      <c r="H2092" s="31"/>
      <c r="I2092" s="31" t="s">
        <v>38</v>
      </c>
      <c r="J2092" s="31"/>
      <c r="K2092" s="31"/>
      <c r="L2092" s="31" t="s">
        <v>100</v>
      </c>
      <c r="M2092" s="31" t="s">
        <v>167</v>
      </c>
      <c r="N2092" s="31"/>
      <c r="O2092" s="31" t="s">
        <v>5935</v>
      </c>
      <c r="P2092" s="31" t="s">
        <v>5934</v>
      </c>
      <c r="Q2092" s="31"/>
      <c r="R2092" s="28"/>
      <c r="S2092" s="78">
        <v>1.01E-2</v>
      </c>
      <c r="T2092" s="78">
        <v>6.4999999999999997E-3</v>
      </c>
      <c r="U2092" s="28"/>
      <c r="V2092" s="28"/>
      <c r="W2092" s="29"/>
      <c r="X2092" s="28"/>
      <c r="Y2092" s="30"/>
    </row>
    <row r="2093" spans="2:25" x14ac:dyDescent="0.25">
      <c r="B2093" s="27" t="s">
        <v>5866</v>
      </c>
      <c r="C2093" s="31" t="s">
        <v>5932</v>
      </c>
      <c r="D2093" s="31"/>
      <c r="E2093" s="31"/>
      <c r="F2093" s="31"/>
      <c r="G2093" s="31"/>
      <c r="H2093" s="31"/>
      <c r="I2093" s="31" t="s">
        <v>43</v>
      </c>
      <c r="J2093" s="31"/>
      <c r="K2093" s="31"/>
      <c r="L2093" s="31" t="s">
        <v>100</v>
      </c>
      <c r="M2093" s="31" t="s">
        <v>167</v>
      </c>
      <c r="N2093" s="31"/>
      <c r="O2093" s="31" t="s">
        <v>5935</v>
      </c>
      <c r="P2093" s="31" t="s">
        <v>5934</v>
      </c>
      <c r="Q2093" s="31"/>
      <c r="R2093" s="28"/>
      <c r="S2093" s="78">
        <v>0</v>
      </c>
      <c r="T2093" s="78">
        <v>0</v>
      </c>
      <c r="U2093" s="28"/>
      <c r="V2093" s="28"/>
      <c r="W2093" s="29"/>
      <c r="X2093" s="28"/>
      <c r="Y2093" s="30"/>
    </row>
    <row r="2094" spans="2:25" x14ac:dyDescent="0.25">
      <c r="B2094" s="27" t="s">
        <v>5866</v>
      </c>
      <c r="C2094" s="31" t="s">
        <v>5932</v>
      </c>
      <c r="D2094" s="31"/>
      <c r="E2094" s="31"/>
      <c r="F2094" s="31"/>
      <c r="G2094" s="31"/>
      <c r="H2094" s="31"/>
      <c r="I2094" s="31" t="s">
        <v>34</v>
      </c>
      <c r="J2094" s="31"/>
      <c r="K2094" s="31"/>
      <c r="L2094" s="31" t="s">
        <v>100</v>
      </c>
      <c r="M2094" s="31" t="s">
        <v>167</v>
      </c>
      <c r="N2094" s="31"/>
      <c r="O2094" s="31" t="s">
        <v>5935</v>
      </c>
      <c r="P2094" s="31" t="s">
        <v>5934</v>
      </c>
      <c r="Q2094" s="31"/>
      <c r="R2094" s="28"/>
      <c r="S2094" s="78">
        <v>0</v>
      </c>
      <c r="T2094" s="78">
        <v>0</v>
      </c>
      <c r="U2094" s="28"/>
      <c r="V2094" s="28"/>
      <c r="W2094" s="29"/>
      <c r="X2094" s="28"/>
      <c r="Y2094" s="30"/>
    </row>
    <row r="2095" spans="2:25" x14ac:dyDescent="0.25">
      <c r="B2095" s="27" t="s">
        <v>5866</v>
      </c>
      <c r="C2095" s="31" t="s">
        <v>5932</v>
      </c>
      <c r="D2095" s="31"/>
      <c r="E2095" s="31"/>
      <c r="F2095" s="31"/>
      <c r="G2095" s="31"/>
      <c r="H2095" s="31"/>
      <c r="I2095" s="31" t="s">
        <v>45</v>
      </c>
      <c r="J2095" s="31"/>
      <c r="K2095" s="31"/>
      <c r="L2095" s="31" t="s">
        <v>100</v>
      </c>
      <c r="M2095" s="31" t="s">
        <v>167</v>
      </c>
      <c r="N2095" s="31"/>
      <c r="O2095" s="31" t="s">
        <v>5935</v>
      </c>
      <c r="P2095" s="31" t="s">
        <v>5934</v>
      </c>
      <c r="Q2095" s="31"/>
      <c r="R2095" s="28"/>
      <c r="S2095" s="78">
        <v>0</v>
      </c>
      <c r="T2095" s="78">
        <v>0</v>
      </c>
      <c r="U2095" s="28"/>
      <c r="V2095" s="28"/>
      <c r="W2095" s="29"/>
      <c r="X2095" s="28"/>
      <c r="Y2095" s="30"/>
    </row>
    <row r="2096" spans="2:25" x14ac:dyDescent="0.25">
      <c r="B2096" s="27" t="s">
        <v>5866</v>
      </c>
      <c r="C2096" s="31" t="s">
        <v>5932</v>
      </c>
      <c r="D2096" s="31"/>
      <c r="E2096" s="31"/>
      <c r="F2096" s="31"/>
      <c r="G2096" s="31"/>
      <c r="H2096" s="31"/>
      <c r="I2096" s="31" t="s">
        <v>46</v>
      </c>
      <c r="J2096" s="31"/>
      <c r="K2096" s="31"/>
      <c r="L2096" s="31" t="s">
        <v>100</v>
      </c>
      <c r="M2096" s="31" t="s">
        <v>167</v>
      </c>
      <c r="N2096" s="31"/>
      <c r="O2096" s="31" t="s">
        <v>5935</v>
      </c>
      <c r="P2096" s="31" t="s">
        <v>5934</v>
      </c>
      <c r="Q2096" s="31"/>
      <c r="R2096" s="28"/>
      <c r="S2096" s="78">
        <v>0</v>
      </c>
      <c r="T2096" s="78">
        <v>0</v>
      </c>
      <c r="U2096" s="28"/>
      <c r="V2096" s="28"/>
      <c r="W2096" s="29"/>
      <c r="X2096" s="28"/>
      <c r="Y2096" s="30"/>
    </row>
    <row r="2097" spans="2:25" x14ac:dyDescent="0.25">
      <c r="B2097" s="27" t="s">
        <v>5866</v>
      </c>
      <c r="C2097" s="31" t="s">
        <v>5932</v>
      </c>
      <c r="D2097" s="31"/>
      <c r="E2097" s="31"/>
      <c r="F2097" s="31"/>
      <c r="G2097" s="31"/>
      <c r="H2097" s="31"/>
      <c r="I2097" s="31" t="s">
        <v>42</v>
      </c>
      <c r="J2097" s="31"/>
      <c r="K2097" s="31"/>
      <c r="L2097" s="31" t="s">
        <v>100</v>
      </c>
      <c r="M2097" s="31" t="s">
        <v>167</v>
      </c>
      <c r="N2097" s="31"/>
      <c r="O2097" s="31" t="s">
        <v>5935</v>
      </c>
      <c r="P2097" s="31" t="s">
        <v>5934</v>
      </c>
      <c r="Q2097" s="31"/>
      <c r="R2097" s="28"/>
      <c r="S2097" s="78">
        <v>8.0000000000000004E-4</v>
      </c>
      <c r="T2097" s="78">
        <v>8.0000000000000004E-4</v>
      </c>
      <c r="U2097" s="28"/>
      <c r="V2097" s="28"/>
      <c r="W2097" s="29"/>
      <c r="X2097" s="28"/>
      <c r="Y2097" s="30"/>
    </row>
    <row r="2098" spans="2:25" x14ac:dyDescent="0.25">
      <c r="B2098" s="27" t="s">
        <v>5866</v>
      </c>
      <c r="C2098" s="31" t="s">
        <v>5932</v>
      </c>
      <c r="D2098" s="31"/>
      <c r="E2098" s="31"/>
      <c r="F2098" s="31"/>
      <c r="G2098" s="31"/>
      <c r="H2098" s="31"/>
      <c r="I2098" s="31" t="s">
        <v>39</v>
      </c>
      <c r="J2098" s="31"/>
      <c r="K2098" s="31"/>
      <c r="L2098" s="31" t="s">
        <v>100</v>
      </c>
      <c r="M2098" s="31" t="s">
        <v>167</v>
      </c>
      <c r="N2098" s="31"/>
      <c r="O2098" s="31" t="s">
        <v>5935</v>
      </c>
      <c r="P2098" s="31" t="s">
        <v>5934</v>
      </c>
      <c r="Q2098" s="31"/>
      <c r="R2098" s="28"/>
      <c r="S2098" s="78">
        <v>0</v>
      </c>
      <c r="T2098" s="78">
        <v>0</v>
      </c>
      <c r="U2098" s="28"/>
      <c r="V2098" s="28"/>
      <c r="W2098" s="29"/>
      <c r="X2098" s="28"/>
      <c r="Y2098" s="30"/>
    </row>
    <row r="2099" spans="2:25" x14ac:dyDescent="0.25">
      <c r="B2099" s="27" t="s">
        <v>5866</v>
      </c>
      <c r="C2099" s="31" t="s">
        <v>5932</v>
      </c>
      <c r="D2099" s="31"/>
      <c r="E2099" s="31"/>
      <c r="F2099" s="31"/>
      <c r="G2099" s="31"/>
      <c r="H2099" s="31"/>
      <c r="I2099" s="31" t="s">
        <v>33</v>
      </c>
      <c r="J2099" s="31"/>
      <c r="K2099" s="31"/>
      <c r="L2099" s="31" t="s">
        <v>100</v>
      </c>
      <c r="M2099" s="31" t="s">
        <v>167</v>
      </c>
      <c r="N2099" s="31"/>
      <c r="O2099" s="31" t="s">
        <v>5935</v>
      </c>
      <c r="P2099" s="31" t="s">
        <v>5934</v>
      </c>
      <c r="Q2099" s="31"/>
      <c r="R2099" s="28"/>
      <c r="S2099" s="78">
        <v>0</v>
      </c>
      <c r="T2099" s="78">
        <v>0</v>
      </c>
      <c r="U2099" s="28"/>
      <c r="V2099" s="28"/>
      <c r="W2099" s="29"/>
      <c r="X2099" s="28"/>
      <c r="Y2099" s="30"/>
    </row>
    <row r="2100" spans="2:25" x14ac:dyDescent="0.25">
      <c r="B2100" s="27" t="s">
        <v>5866</v>
      </c>
      <c r="C2100" s="31" t="s">
        <v>5932</v>
      </c>
      <c r="D2100" s="31"/>
      <c r="E2100" s="31"/>
      <c r="F2100" s="31"/>
      <c r="G2100" s="31"/>
      <c r="H2100" s="31"/>
      <c r="I2100" s="31" t="s">
        <v>29</v>
      </c>
      <c r="J2100" s="31"/>
      <c r="K2100" s="31"/>
      <c r="L2100" s="31" t="s">
        <v>100</v>
      </c>
      <c r="M2100" s="31" t="s">
        <v>167</v>
      </c>
      <c r="N2100" s="31"/>
      <c r="O2100" s="31" t="s">
        <v>5935</v>
      </c>
      <c r="P2100" s="31" t="s">
        <v>5934</v>
      </c>
      <c r="Q2100" s="31"/>
      <c r="R2100" s="28"/>
      <c r="S2100" s="78">
        <v>3.6999999999999998E-2</v>
      </c>
      <c r="T2100" s="78">
        <v>2.648E-2</v>
      </c>
      <c r="U2100" s="28"/>
      <c r="V2100" s="28"/>
      <c r="W2100" s="29"/>
      <c r="X2100" s="28"/>
      <c r="Y2100" s="30"/>
    </row>
    <row r="2101" spans="2:25" x14ac:dyDescent="0.25">
      <c r="B2101" s="27" t="s">
        <v>5866</v>
      </c>
      <c r="C2101" s="31" t="s">
        <v>5932</v>
      </c>
      <c r="D2101" s="31"/>
      <c r="E2101" s="31"/>
      <c r="F2101" s="31"/>
      <c r="G2101" s="31"/>
      <c r="H2101" s="31"/>
      <c r="I2101" s="31" t="s">
        <v>36</v>
      </c>
      <c r="J2101" s="31"/>
      <c r="K2101" s="31"/>
      <c r="L2101" s="31" t="s">
        <v>100</v>
      </c>
      <c r="M2101" s="31" t="s">
        <v>167</v>
      </c>
      <c r="N2101" s="31"/>
      <c r="O2101" s="31" t="s">
        <v>5935</v>
      </c>
      <c r="P2101" s="31" t="s">
        <v>5934</v>
      </c>
      <c r="Q2101" s="31"/>
      <c r="R2101" s="28"/>
      <c r="S2101" s="78">
        <v>3.0000000000000001E-3</v>
      </c>
      <c r="T2101" s="78">
        <v>3.0000000000000001E-3</v>
      </c>
      <c r="U2101" s="28"/>
      <c r="V2101" s="28"/>
      <c r="W2101" s="29"/>
      <c r="X2101" s="28"/>
      <c r="Y2101" s="30"/>
    </row>
    <row r="2102" spans="2:25" x14ac:dyDescent="0.25">
      <c r="B2102" s="27" t="s">
        <v>5866</v>
      </c>
      <c r="C2102" s="31" t="s">
        <v>5932</v>
      </c>
      <c r="D2102" s="31"/>
      <c r="E2102" s="31"/>
      <c r="F2102" s="31"/>
      <c r="G2102" s="31"/>
      <c r="H2102" s="31"/>
      <c r="I2102" s="31" t="s">
        <v>44</v>
      </c>
      <c r="J2102" s="31"/>
      <c r="K2102" s="31"/>
      <c r="L2102" s="31" t="s">
        <v>100</v>
      </c>
      <c r="M2102" s="31" t="s">
        <v>167</v>
      </c>
      <c r="N2102" s="31"/>
      <c r="O2102" s="31" t="s">
        <v>5935</v>
      </c>
      <c r="P2102" s="31" t="s">
        <v>5934</v>
      </c>
      <c r="Q2102" s="31"/>
      <c r="R2102" s="28"/>
      <c r="S2102" s="78">
        <v>0</v>
      </c>
      <c r="T2102" s="78">
        <v>0</v>
      </c>
      <c r="U2102" s="28"/>
      <c r="V2102" s="28"/>
      <c r="W2102" s="29"/>
      <c r="X2102" s="28"/>
      <c r="Y2102" s="30"/>
    </row>
    <row r="2103" spans="2:25" x14ac:dyDescent="0.25">
      <c r="B2103" s="27" t="s">
        <v>5866</v>
      </c>
      <c r="C2103" s="31" t="s">
        <v>5932</v>
      </c>
      <c r="D2103" s="31"/>
      <c r="E2103" s="31"/>
      <c r="F2103" s="31"/>
      <c r="G2103" s="31"/>
      <c r="H2103" s="31"/>
      <c r="I2103" s="31" t="s">
        <v>41</v>
      </c>
      <c r="J2103" s="31"/>
      <c r="K2103" s="31"/>
      <c r="L2103" s="31" t="s">
        <v>100</v>
      </c>
      <c r="M2103" s="31" t="s">
        <v>167</v>
      </c>
      <c r="N2103" s="31"/>
      <c r="O2103" s="31" t="s">
        <v>5935</v>
      </c>
      <c r="P2103" s="31" t="s">
        <v>5934</v>
      </c>
      <c r="Q2103" s="31"/>
      <c r="R2103" s="28"/>
      <c r="S2103" s="78">
        <v>0</v>
      </c>
      <c r="T2103" s="78">
        <v>0</v>
      </c>
      <c r="U2103" s="28"/>
      <c r="V2103" s="28"/>
      <c r="W2103" s="29"/>
      <c r="X2103" s="28"/>
      <c r="Y2103" s="30"/>
    </row>
    <row r="2104" spans="2:25" x14ac:dyDescent="0.25">
      <c r="B2104" s="27" t="s">
        <v>5866</v>
      </c>
      <c r="C2104" s="31" t="s">
        <v>5932</v>
      </c>
      <c r="D2104" s="31"/>
      <c r="E2104" s="31"/>
      <c r="F2104" s="31"/>
      <c r="G2104" s="31"/>
      <c r="H2104" s="31"/>
      <c r="I2104" s="31" t="s">
        <v>37</v>
      </c>
      <c r="J2104" s="31"/>
      <c r="K2104" s="31"/>
      <c r="L2104" s="31" t="s">
        <v>100</v>
      </c>
      <c r="M2104" s="31" t="s">
        <v>167</v>
      </c>
      <c r="N2104" s="31"/>
      <c r="O2104" s="31" t="s">
        <v>5935</v>
      </c>
      <c r="P2104" s="31" t="s">
        <v>5934</v>
      </c>
      <c r="Q2104" s="31"/>
      <c r="R2104" s="28"/>
      <c r="S2104" s="78">
        <v>0</v>
      </c>
      <c r="T2104" s="78">
        <v>0</v>
      </c>
      <c r="U2104" s="28"/>
      <c r="V2104" s="28"/>
      <c r="W2104" s="29"/>
      <c r="X2104" s="28"/>
      <c r="Y2104" s="30"/>
    </row>
    <row r="2105" spans="2:25" x14ac:dyDescent="0.25">
      <c r="B2105" s="27" t="s">
        <v>5866</v>
      </c>
      <c r="C2105" s="31" t="s">
        <v>5932</v>
      </c>
      <c r="D2105" s="31"/>
      <c r="E2105" s="31"/>
      <c r="F2105" s="31"/>
      <c r="G2105" s="31"/>
      <c r="H2105" s="31"/>
      <c r="I2105" s="31" t="s">
        <v>35</v>
      </c>
      <c r="J2105" s="31"/>
      <c r="K2105" s="31"/>
      <c r="L2105" s="31" t="s">
        <v>100</v>
      </c>
      <c r="M2105" s="31" t="s">
        <v>167</v>
      </c>
      <c r="N2105" s="31"/>
      <c r="O2105" s="31" t="s">
        <v>5935</v>
      </c>
      <c r="P2105" s="31" t="s">
        <v>5934</v>
      </c>
      <c r="Q2105" s="31"/>
      <c r="R2105" s="28"/>
      <c r="S2105" s="78">
        <v>8.9999999999999993E-3</v>
      </c>
      <c r="T2105" s="78">
        <v>7.1999999999999998E-3</v>
      </c>
      <c r="U2105" s="28"/>
      <c r="V2105" s="28"/>
      <c r="W2105" s="29"/>
      <c r="X2105" s="28"/>
      <c r="Y2105" s="30"/>
    </row>
    <row r="2106" spans="2:25" x14ac:dyDescent="0.25">
      <c r="B2106" s="27" t="s">
        <v>5866</v>
      </c>
      <c r="C2106" s="31" t="s">
        <v>5932</v>
      </c>
      <c r="D2106" s="31"/>
      <c r="E2106" s="31"/>
      <c r="F2106" s="31"/>
      <c r="G2106" s="31"/>
      <c r="H2106" s="31"/>
      <c r="I2106" s="31" t="s">
        <v>40</v>
      </c>
      <c r="J2106" s="31"/>
      <c r="K2106" s="31"/>
      <c r="L2106" s="31" t="s">
        <v>100</v>
      </c>
      <c r="M2106" s="31" t="s">
        <v>167</v>
      </c>
      <c r="N2106" s="31"/>
      <c r="O2106" s="31" t="s">
        <v>5935</v>
      </c>
      <c r="P2106" s="31" t="s">
        <v>5934</v>
      </c>
      <c r="Q2106" s="31"/>
      <c r="R2106" s="28"/>
      <c r="S2106" s="78">
        <v>0</v>
      </c>
      <c r="T2106" s="78">
        <v>0</v>
      </c>
      <c r="U2106" s="28"/>
      <c r="V2106" s="28"/>
      <c r="W2106" s="29"/>
      <c r="X2106" s="28"/>
      <c r="Y2106" s="30"/>
    </row>
    <row r="2107" spans="2:25" x14ac:dyDescent="0.25">
      <c r="B2107" s="27" t="s">
        <v>5866</v>
      </c>
      <c r="C2107" s="31" t="s">
        <v>5932</v>
      </c>
      <c r="D2107" s="31"/>
      <c r="E2107" s="31"/>
      <c r="F2107" s="31"/>
      <c r="G2107" s="31"/>
      <c r="H2107" s="31"/>
      <c r="I2107" s="31" t="s">
        <v>31</v>
      </c>
      <c r="J2107" s="31"/>
      <c r="K2107" s="31"/>
      <c r="L2107" s="31" t="s">
        <v>100</v>
      </c>
      <c r="M2107" s="31" t="s">
        <v>167</v>
      </c>
      <c r="N2107" s="31"/>
      <c r="O2107" s="31" t="s">
        <v>5936</v>
      </c>
      <c r="P2107" s="31" t="s">
        <v>5934</v>
      </c>
      <c r="Q2107" s="31"/>
      <c r="R2107" s="28"/>
      <c r="S2107" s="78">
        <v>2.7277650000000002</v>
      </c>
      <c r="T2107" s="78">
        <v>2.709965</v>
      </c>
      <c r="U2107" s="28"/>
      <c r="V2107" s="28"/>
      <c r="W2107" s="29"/>
      <c r="X2107" s="28"/>
      <c r="Y2107" s="30"/>
    </row>
    <row r="2108" spans="2:25" x14ac:dyDescent="0.25">
      <c r="B2108" s="27" t="s">
        <v>5866</v>
      </c>
      <c r="C2108" s="31" t="s">
        <v>5932</v>
      </c>
      <c r="D2108" s="31"/>
      <c r="E2108" s="31"/>
      <c r="F2108" s="31"/>
      <c r="G2108" s="31"/>
      <c r="H2108" s="31"/>
      <c r="I2108" s="31" t="s">
        <v>38</v>
      </c>
      <c r="J2108" s="31"/>
      <c r="K2108" s="31"/>
      <c r="L2108" s="31" t="s">
        <v>100</v>
      </c>
      <c r="M2108" s="31" t="s">
        <v>167</v>
      </c>
      <c r="N2108" s="31"/>
      <c r="O2108" s="31" t="s">
        <v>5936</v>
      </c>
      <c r="P2108" s="31" t="s">
        <v>5934</v>
      </c>
      <c r="Q2108" s="31"/>
      <c r="R2108" s="28"/>
      <c r="S2108" s="78">
        <v>1.2361979999999999</v>
      </c>
      <c r="T2108" s="78">
        <v>1.2048400000000001</v>
      </c>
      <c r="U2108" s="28"/>
      <c r="V2108" s="28"/>
      <c r="W2108" s="29"/>
      <c r="X2108" s="28"/>
      <c r="Y2108" s="30"/>
    </row>
    <row r="2109" spans="2:25" x14ac:dyDescent="0.25">
      <c r="B2109" s="27" t="s">
        <v>5866</v>
      </c>
      <c r="C2109" s="31" t="s">
        <v>5932</v>
      </c>
      <c r="D2109" s="31"/>
      <c r="E2109" s="31"/>
      <c r="F2109" s="31"/>
      <c r="G2109" s="31"/>
      <c r="H2109" s="31"/>
      <c r="I2109" s="31" t="s">
        <v>43</v>
      </c>
      <c r="J2109" s="31"/>
      <c r="K2109" s="31"/>
      <c r="L2109" s="31" t="s">
        <v>100</v>
      </c>
      <c r="M2109" s="31" t="s">
        <v>167</v>
      </c>
      <c r="N2109" s="31"/>
      <c r="O2109" s="31" t="s">
        <v>5936</v>
      </c>
      <c r="P2109" s="31" t="s">
        <v>5934</v>
      </c>
      <c r="Q2109" s="31"/>
      <c r="R2109" s="28"/>
      <c r="S2109" s="78">
        <v>8.0000000000000002E-3</v>
      </c>
      <c r="T2109" s="78">
        <v>8.0000000000000002E-3</v>
      </c>
      <c r="U2109" s="28"/>
      <c r="V2109" s="28"/>
      <c r="W2109" s="29"/>
      <c r="X2109" s="28"/>
      <c r="Y2109" s="30"/>
    </row>
    <row r="2110" spans="2:25" x14ac:dyDescent="0.25">
      <c r="B2110" s="27" t="s">
        <v>5866</v>
      </c>
      <c r="C2110" s="31" t="s">
        <v>5932</v>
      </c>
      <c r="D2110" s="31"/>
      <c r="E2110" s="31"/>
      <c r="F2110" s="31"/>
      <c r="G2110" s="31"/>
      <c r="H2110" s="31"/>
      <c r="I2110" s="31" t="s">
        <v>34</v>
      </c>
      <c r="J2110" s="31"/>
      <c r="K2110" s="31"/>
      <c r="L2110" s="31" t="s">
        <v>100</v>
      </c>
      <c r="M2110" s="31" t="s">
        <v>167</v>
      </c>
      <c r="N2110" s="31"/>
      <c r="O2110" s="31" t="s">
        <v>5936</v>
      </c>
      <c r="P2110" s="31" t="s">
        <v>5934</v>
      </c>
      <c r="Q2110" s="31"/>
      <c r="R2110" s="28"/>
      <c r="S2110" s="78">
        <v>6.8610000000000004E-2</v>
      </c>
      <c r="T2110" s="78">
        <v>6.8610000000000004E-2</v>
      </c>
      <c r="U2110" s="28"/>
      <c r="V2110" s="28"/>
      <c r="W2110" s="29"/>
      <c r="X2110" s="28"/>
      <c r="Y2110" s="30"/>
    </row>
    <row r="2111" spans="2:25" x14ac:dyDescent="0.25">
      <c r="B2111" s="27" t="s">
        <v>5866</v>
      </c>
      <c r="C2111" s="31" t="s">
        <v>5932</v>
      </c>
      <c r="D2111" s="31"/>
      <c r="E2111" s="31"/>
      <c r="F2111" s="31"/>
      <c r="G2111" s="31"/>
      <c r="H2111" s="31"/>
      <c r="I2111" s="31" t="s">
        <v>45</v>
      </c>
      <c r="J2111" s="31"/>
      <c r="K2111" s="31"/>
      <c r="L2111" s="31" t="s">
        <v>100</v>
      </c>
      <c r="M2111" s="31" t="s">
        <v>167</v>
      </c>
      <c r="N2111" s="31"/>
      <c r="O2111" s="31" t="s">
        <v>5936</v>
      </c>
      <c r="P2111" s="31" t="s">
        <v>5934</v>
      </c>
      <c r="Q2111" s="31"/>
      <c r="R2111" s="28"/>
      <c r="S2111" s="78">
        <v>0</v>
      </c>
      <c r="T2111" s="78">
        <v>0</v>
      </c>
      <c r="U2111" s="28"/>
      <c r="V2111" s="28"/>
      <c r="W2111" s="29"/>
      <c r="X2111" s="28"/>
      <c r="Y2111" s="30"/>
    </row>
    <row r="2112" spans="2:25" x14ac:dyDescent="0.25">
      <c r="B2112" s="27" t="s">
        <v>5866</v>
      </c>
      <c r="C2112" s="31" t="s">
        <v>5932</v>
      </c>
      <c r="D2112" s="31"/>
      <c r="E2112" s="31"/>
      <c r="F2112" s="31"/>
      <c r="G2112" s="31"/>
      <c r="H2112" s="31"/>
      <c r="I2112" s="31" t="s">
        <v>46</v>
      </c>
      <c r="J2112" s="31"/>
      <c r="K2112" s="31"/>
      <c r="L2112" s="31" t="s">
        <v>100</v>
      </c>
      <c r="M2112" s="31" t="s">
        <v>167</v>
      </c>
      <c r="N2112" s="31"/>
      <c r="O2112" s="31" t="s">
        <v>5936</v>
      </c>
      <c r="P2112" s="31" t="s">
        <v>5934</v>
      </c>
      <c r="Q2112" s="31"/>
      <c r="R2112" s="28"/>
      <c r="S2112" s="78">
        <v>1.0500000000000001E-2</v>
      </c>
      <c r="T2112" s="78">
        <v>2.5000000000000001E-3</v>
      </c>
      <c r="U2112" s="28"/>
      <c r="V2112" s="28"/>
      <c r="W2112" s="29"/>
      <c r="X2112" s="28"/>
      <c r="Y2112" s="30"/>
    </row>
    <row r="2113" spans="2:25" x14ac:dyDescent="0.25">
      <c r="B2113" s="27" t="s">
        <v>5866</v>
      </c>
      <c r="C2113" s="31" t="s">
        <v>5932</v>
      </c>
      <c r="D2113" s="31"/>
      <c r="E2113" s="31"/>
      <c r="F2113" s="31"/>
      <c r="G2113" s="31"/>
      <c r="H2113" s="31"/>
      <c r="I2113" s="31" t="s">
        <v>42</v>
      </c>
      <c r="J2113" s="31"/>
      <c r="K2113" s="31"/>
      <c r="L2113" s="31" t="s">
        <v>100</v>
      </c>
      <c r="M2113" s="31" t="s">
        <v>167</v>
      </c>
      <c r="N2113" s="31"/>
      <c r="O2113" s="31" t="s">
        <v>5936</v>
      </c>
      <c r="P2113" s="31" t="s">
        <v>5934</v>
      </c>
      <c r="Q2113" s="31"/>
      <c r="R2113" s="28"/>
      <c r="S2113" s="78">
        <v>0.117674</v>
      </c>
      <c r="T2113" s="78">
        <v>0.11567400000000001</v>
      </c>
      <c r="U2113" s="28"/>
      <c r="V2113" s="28"/>
      <c r="W2113" s="29"/>
      <c r="X2113" s="28"/>
      <c r="Y2113" s="30"/>
    </row>
    <row r="2114" spans="2:25" x14ac:dyDescent="0.25">
      <c r="B2114" s="27" t="s">
        <v>5866</v>
      </c>
      <c r="C2114" s="31" t="s">
        <v>5932</v>
      </c>
      <c r="D2114" s="31"/>
      <c r="E2114" s="31"/>
      <c r="F2114" s="31"/>
      <c r="G2114" s="31"/>
      <c r="H2114" s="31"/>
      <c r="I2114" s="31" t="s">
        <v>39</v>
      </c>
      <c r="J2114" s="31"/>
      <c r="K2114" s="31"/>
      <c r="L2114" s="31" t="s">
        <v>100</v>
      </c>
      <c r="M2114" s="31" t="s">
        <v>167</v>
      </c>
      <c r="N2114" s="31"/>
      <c r="O2114" s="31" t="s">
        <v>5936</v>
      </c>
      <c r="P2114" s="31" t="s">
        <v>5934</v>
      </c>
      <c r="Q2114" s="31"/>
      <c r="R2114" s="28"/>
      <c r="S2114" s="78">
        <v>1.796E-2</v>
      </c>
      <c r="T2114" s="78">
        <v>1.796E-2</v>
      </c>
      <c r="U2114" s="28"/>
      <c r="V2114" s="28"/>
      <c r="W2114" s="29"/>
      <c r="X2114" s="28"/>
      <c r="Y2114" s="30"/>
    </row>
    <row r="2115" spans="2:25" x14ac:dyDescent="0.25">
      <c r="B2115" s="27" t="s">
        <v>5866</v>
      </c>
      <c r="C2115" s="31" t="s">
        <v>5932</v>
      </c>
      <c r="D2115" s="31"/>
      <c r="E2115" s="31"/>
      <c r="F2115" s="31"/>
      <c r="G2115" s="31"/>
      <c r="H2115" s="31"/>
      <c r="I2115" s="31" t="s">
        <v>33</v>
      </c>
      <c r="J2115" s="31"/>
      <c r="K2115" s="31"/>
      <c r="L2115" s="31" t="s">
        <v>100</v>
      </c>
      <c r="M2115" s="31" t="s">
        <v>167</v>
      </c>
      <c r="N2115" s="31"/>
      <c r="O2115" s="31" t="s">
        <v>5936</v>
      </c>
      <c r="P2115" s="31" t="s">
        <v>5934</v>
      </c>
      <c r="Q2115" s="31"/>
      <c r="R2115" s="28"/>
      <c r="S2115" s="78">
        <v>0.21267</v>
      </c>
      <c r="T2115" s="78">
        <v>0.20666999999999999</v>
      </c>
      <c r="U2115" s="28"/>
      <c r="V2115" s="28"/>
      <c r="W2115" s="29"/>
      <c r="X2115" s="28"/>
      <c r="Y2115" s="30"/>
    </row>
    <row r="2116" spans="2:25" x14ac:dyDescent="0.25">
      <c r="B2116" s="27" t="s">
        <v>5866</v>
      </c>
      <c r="C2116" s="31" t="s">
        <v>5932</v>
      </c>
      <c r="D2116" s="31"/>
      <c r="E2116" s="31"/>
      <c r="F2116" s="31"/>
      <c r="G2116" s="31"/>
      <c r="H2116" s="31"/>
      <c r="I2116" s="31" t="s">
        <v>29</v>
      </c>
      <c r="J2116" s="31"/>
      <c r="K2116" s="31"/>
      <c r="L2116" s="31" t="s">
        <v>100</v>
      </c>
      <c r="M2116" s="31" t="s">
        <v>167</v>
      </c>
      <c r="N2116" s="31"/>
      <c r="O2116" s="31" t="s">
        <v>5936</v>
      </c>
      <c r="P2116" s="31" t="s">
        <v>5934</v>
      </c>
      <c r="Q2116" s="31"/>
      <c r="R2116" s="28"/>
      <c r="S2116" s="78">
        <v>0.52474799999999999</v>
      </c>
      <c r="T2116" s="78">
        <v>0.50533099999999997</v>
      </c>
      <c r="U2116" s="28"/>
      <c r="V2116" s="28"/>
      <c r="W2116" s="29"/>
      <c r="X2116" s="28"/>
      <c r="Y2116" s="30"/>
    </row>
    <row r="2117" spans="2:25" x14ac:dyDescent="0.25">
      <c r="B2117" s="27" t="s">
        <v>5866</v>
      </c>
      <c r="C2117" s="31" t="s">
        <v>5932</v>
      </c>
      <c r="D2117" s="31"/>
      <c r="E2117" s="31"/>
      <c r="F2117" s="31"/>
      <c r="G2117" s="31"/>
      <c r="H2117" s="31"/>
      <c r="I2117" s="31" t="s">
        <v>36</v>
      </c>
      <c r="J2117" s="31"/>
      <c r="K2117" s="31"/>
      <c r="L2117" s="31" t="s">
        <v>100</v>
      </c>
      <c r="M2117" s="31" t="s">
        <v>167</v>
      </c>
      <c r="N2117" s="31"/>
      <c r="O2117" s="31" t="s">
        <v>5936</v>
      </c>
      <c r="P2117" s="31" t="s">
        <v>5934</v>
      </c>
      <c r="Q2117" s="31"/>
      <c r="R2117" s="28"/>
      <c r="S2117" s="78">
        <v>0.10131999999999999</v>
      </c>
      <c r="T2117" s="78">
        <v>9.8759999999999987E-2</v>
      </c>
      <c r="U2117" s="28"/>
      <c r="V2117" s="28"/>
      <c r="W2117" s="29"/>
      <c r="X2117" s="28"/>
      <c r="Y2117" s="30"/>
    </row>
    <row r="2118" spans="2:25" x14ac:dyDescent="0.25">
      <c r="B2118" s="27" t="s">
        <v>5866</v>
      </c>
      <c r="C2118" s="31" t="s">
        <v>5932</v>
      </c>
      <c r="D2118" s="31"/>
      <c r="E2118" s="31"/>
      <c r="F2118" s="31"/>
      <c r="G2118" s="31"/>
      <c r="H2118" s="31"/>
      <c r="I2118" s="31" t="s">
        <v>44</v>
      </c>
      <c r="J2118" s="31"/>
      <c r="K2118" s="31"/>
      <c r="L2118" s="31" t="s">
        <v>100</v>
      </c>
      <c r="M2118" s="31" t="s">
        <v>167</v>
      </c>
      <c r="N2118" s="31"/>
      <c r="O2118" s="31" t="s">
        <v>5936</v>
      </c>
      <c r="P2118" s="31" t="s">
        <v>5934</v>
      </c>
      <c r="Q2118" s="31"/>
      <c r="R2118" s="28"/>
      <c r="S2118" s="78">
        <v>1.54E-2</v>
      </c>
      <c r="T2118" s="78">
        <v>1.54E-2</v>
      </c>
      <c r="U2118" s="28"/>
      <c r="V2118" s="28"/>
      <c r="W2118" s="29"/>
      <c r="X2118" s="28"/>
      <c r="Y2118" s="30"/>
    </row>
    <row r="2119" spans="2:25" x14ac:dyDescent="0.25">
      <c r="B2119" s="27" t="s">
        <v>5866</v>
      </c>
      <c r="C2119" s="31" t="s">
        <v>5932</v>
      </c>
      <c r="D2119" s="31"/>
      <c r="E2119" s="31"/>
      <c r="F2119" s="31"/>
      <c r="G2119" s="31"/>
      <c r="H2119" s="31"/>
      <c r="I2119" s="31" t="s">
        <v>41</v>
      </c>
      <c r="J2119" s="31"/>
      <c r="K2119" s="31"/>
      <c r="L2119" s="31" t="s">
        <v>100</v>
      </c>
      <c r="M2119" s="31" t="s">
        <v>167</v>
      </c>
      <c r="N2119" s="31"/>
      <c r="O2119" s="31" t="s">
        <v>5936</v>
      </c>
      <c r="P2119" s="31" t="s">
        <v>5934</v>
      </c>
      <c r="Q2119" s="31"/>
      <c r="R2119" s="28"/>
      <c r="S2119" s="78">
        <v>2.3379999999999998E-2</v>
      </c>
      <c r="T2119" s="78">
        <v>2.3179999999999999E-2</v>
      </c>
      <c r="U2119" s="28"/>
      <c r="V2119" s="28"/>
      <c r="W2119" s="29"/>
      <c r="X2119" s="28"/>
      <c r="Y2119" s="30"/>
    </row>
    <row r="2120" spans="2:25" x14ac:dyDescent="0.25">
      <c r="B2120" s="27" t="s">
        <v>5866</v>
      </c>
      <c r="C2120" s="31" t="s">
        <v>5932</v>
      </c>
      <c r="D2120" s="31"/>
      <c r="E2120" s="31"/>
      <c r="F2120" s="31"/>
      <c r="G2120" s="31"/>
      <c r="H2120" s="31"/>
      <c r="I2120" s="31" t="s">
        <v>37</v>
      </c>
      <c r="J2120" s="31"/>
      <c r="K2120" s="31"/>
      <c r="L2120" s="31" t="s">
        <v>100</v>
      </c>
      <c r="M2120" s="31" t="s">
        <v>167</v>
      </c>
      <c r="N2120" s="31"/>
      <c r="O2120" s="31" t="s">
        <v>5936</v>
      </c>
      <c r="P2120" s="31" t="s">
        <v>5934</v>
      </c>
      <c r="Q2120" s="31"/>
      <c r="R2120" s="28"/>
      <c r="S2120" s="78">
        <v>7.825E-2</v>
      </c>
      <c r="T2120" s="78">
        <v>7.825E-2</v>
      </c>
      <c r="U2120" s="28"/>
      <c r="V2120" s="28"/>
      <c r="W2120" s="29"/>
      <c r="X2120" s="28"/>
      <c r="Y2120" s="30"/>
    </row>
    <row r="2121" spans="2:25" x14ac:dyDescent="0.25">
      <c r="B2121" s="27" t="s">
        <v>5866</v>
      </c>
      <c r="C2121" s="31" t="s">
        <v>5932</v>
      </c>
      <c r="D2121" s="31"/>
      <c r="E2121" s="31"/>
      <c r="F2121" s="31"/>
      <c r="G2121" s="31"/>
      <c r="H2121" s="31"/>
      <c r="I2121" s="31" t="s">
        <v>35</v>
      </c>
      <c r="J2121" s="31"/>
      <c r="K2121" s="31"/>
      <c r="L2121" s="31" t="s">
        <v>100</v>
      </c>
      <c r="M2121" s="31" t="s">
        <v>167</v>
      </c>
      <c r="N2121" s="31"/>
      <c r="O2121" s="31" t="s">
        <v>5936</v>
      </c>
      <c r="P2121" s="31" t="s">
        <v>5934</v>
      </c>
      <c r="Q2121" s="31"/>
      <c r="R2121" s="28"/>
      <c r="S2121" s="78">
        <v>1.5452999999999999</v>
      </c>
      <c r="T2121" s="78">
        <v>1.5443</v>
      </c>
      <c r="U2121" s="28"/>
      <c r="V2121" s="28"/>
      <c r="W2121" s="29"/>
      <c r="X2121" s="28"/>
      <c r="Y2121" s="30"/>
    </row>
    <row r="2122" spans="2:25" x14ac:dyDescent="0.25">
      <c r="B2122" s="27" t="s">
        <v>5866</v>
      </c>
      <c r="C2122" s="31" t="s">
        <v>5932</v>
      </c>
      <c r="D2122" s="31"/>
      <c r="E2122" s="31"/>
      <c r="F2122" s="31"/>
      <c r="G2122" s="31"/>
      <c r="H2122" s="31"/>
      <c r="I2122" s="31" t="s">
        <v>40</v>
      </c>
      <c r="J2122" s="31"/>
      <c r="K2122" s="31"/>
      <c r="L2122" s="31" t="s">
        <v>100</v>
      </c>
      <c r="M2122" s="31" t="s">
        <v>167</v>
      </c>
      <c r="N2122" s="31"/>
      <c r="O2122" s="31" t="s">
        <v>5936</v>
      </c>
      <c r="P2122" s="31" t="s">
        <v>5934</v>
      </c>
      <c r="Q2122" s="31"/>
      <c r="R2122" s="28"/>
      <c r="S2122" s="78">
        <v>7.5969999999999996E-2</v>
      </c>
      <c r="T2122" s="78">
        <v>7.576999999999999E-2</v>
      </c>
      <c r="U2122" s="28"/>
      <c r="V2122" s="28"/>
      <c r="W2122" s="29"/>
      <c r="X2122" s="28"/>
      <c r="Y2122" s="30"/>
    </row>
    <row r="2123" spans="2:25" x14ac:dyDescent="0.25">
      <c r="B2123" s="27" t="s">
        <v>5866</v>
      </c>
      <c r="C2123" s="31" t="s">
        <v>5932</v>
      </c>
      <c r="D2123" s="31"/>
      <c r="E2123" s="31"/>
      <c r="F2123" s="31"/>
      <c r="G2123" s="31"/>
      <c r="H2123" s="31"/>
      <c r="I2123" s="31" t="s">
        <v>31</v>
      </c>
      <c r="J2123" s="31"/>
      <c r="K2123" s="31"/>
      <c r="L2123" s="31" t="s">
        <v>100</v>
      </c>
      <c r="M2123" s="31" t="s">
        <v>167</v>
      </c>
      <c r="N2123" s="31"/>
      <c r="O2123" s="31" t="s">
        <v>22</v>
      </c>
      <c r="P2123" s="31" t="s">
        <v>22</v>
      </c>
      <c r="Q2123" s="31"/>
      <c r="R2123" s="28"/>
      <c r="S2123" s="78">
        <v>1.3334299999999075</v>
      </c>
      <c r="T2123" s="78">
        <v>1.2799999999999727</v>
      </c>
      <c r="U2123" s="28"/>
      <c r="V2123" s="28"/>
      <c r="W2123" s="29"/>
      <c r="X2123" s="28"/>
      <c r="Y2123" s="30"/>
    </row>
    <row r="2124" spans="2:25" x14ac:dyDescent="0.25">
      <c r="B2124" s="27" t="s">
        <v>5866</v>
      </c>
      <c r="C2124" s="31" t="s">
        <v>5932</v>
      </c>
      <c r="D2124" s="31"/>
      <c r="E2124" s="31"/>
      <c r="F2124" s="31"/>
      <c r="G2124" s="31"/>
      <c r="H2124" s="31"/>
      <c r="I2124" s="31" t="s">
        <v>38</v>
      </c>
      <c r="J2124" s="31"/>
      <c r="K2124" s="31"/>
      <c r="L2124" s="31" t="s">
        <v>100</v>
      </c>
      <c r="M2124" s="31" t="s">
        <v>167</v>
      </c>
      <c r="N2124" s="31"/>
      <c r="O2124" s="31" t="s">
        <v>22</v>
      </c>
      <c r="P2124" s="31" t="s">
        <v>22</v>
      </c>
      <c r="Q2124" s="31"/>
      <c r="R2124" s="28"/>
      <c r="S2124" s="78">
        <v>7.3000000000000682</v>
      </c>
      <c r="T2124" s="78">
        <v>7.2999999999999545</v>
      </c>
      <c r="U2124" s="28"/>
      <c r="V2124" s="28"/>
      <c r="W2124" s="29"/>
      <c r="X2124" s="28"/>
      <c r="Y2124" s="30"/>
    </row>
    <row r="2125" spans="2:25" x14ac:dyDescent="0.25">
      <c r="B2125" s="27" t="s">
        <v>5866</v>
      </c>
      <c r="C2125" s="31" t="s">
        <v>5932</v>
      </c>
      <c r="D2125" s="31"/>
      <c r="E2125" s="31"/>
      <c r="F2125" s="31"/>
      <c r="G2125" s="31"/>
      <c r="H2125" s="31"/>
      <c r="I2125" s="31" t="s">
        <v>43</v>
      </c>
      <c r="J2125" s="31"/>
      <c r="K2125" s="31"/>
      <c r="L2125" s="31" t="s">
        <v>100</v>
      </c>
      <c r="M2125" s="31" t="s">
        <v>167</v>
      </c>
      <c r="N2125" s="31"/>
      <c r="O2125" s="31" t="s">
        <v>22</v>
      </c>
      <c r="P2125" s="31" t="s">
        <v>22</v>
      </c>
      <c r="Q2125" s="31"/>
      <c r="R2125" s="28"/>
      <c r="S2125" s="78">
        <v>0</v>
      </c>
      <c r="T2125" s="78">
        <v>0</v>
      </c>
      <c r="U2125" s="28"/>
      <c r="V2125" s="28"/>
      <c r="W2125" s="29"/>
      <c r="X2125" s="28"/>
      <c r="Y2125" s="30"/>
    </row>
    <row r="2126" spans="2:25" x14ac:dyDescent="0.25">
      <c r="B2126" s="27" t="s">
        <v>5866</v>
      </c>
      <c r="C2126" s="31" t="s">
        <v>5932</v>
      </c>
      <c r="D2126" s="31"/>
      <c r="E2126" s="31"/>
      <c r="F2126" s="31"/>
      <c r="G2126" s="31"/>
      <c r="H2126" s="31"/>
      <c r="I2126" s="31" t="s">
        <v>34</v>
      </c>
      <c r="J2126" s="31"/>
      <c r="K2126" s="31"/>
      <c r="L2126" s="31" t="s">
        <v>100</v>
      </c>
      <c r="M2126" s="31" t="s">
        <v>167</v>
      </c>
      <c r="N2126" s="31"/>
      <c r="O2126" s="31" t="s">
        <v>22</v>
      </c>
      <c r="P2126" s="31" t="s">
        <v>22</v>
      </c>
      <c r="Q2126" s="31"/>
      <c r="R2126" s="28"/>
      <c r="S2126" s="78">
        <v>0</v>
      </c>
      <c r="T2126" s="78">
        <v>0</v>
      </c>
      <c r="U2126" s="28"/>
      <c r="V2126" s="28"/>
      <c r="W2126" s="29"/>
      <c r="X2126" s="28"/>
      <c r="Y2126" s="30"/>
    </row>
    <row r="2127" spans="2:25" x14ac:dyDescent="0.25">
      <c r="B2127" s="27" t="s">
        <v>5866</v>
      </c>
      <c r="C2127" s="31" t="s">
        <v>5932</v>
      </c>
      <c r="D2127" s="31"/>
      <c r="E2127" s="31"/>
      <c r="F2127" s="31"/>
      <c r="G2127" s="31"/>
      <c r="H2127" s="31"/>
      <c r="I2127" s="31" t="s">
        <v>45</v>
      </c>
      <c r="J2127" s="31"/>
      <c r="K2127" s="31"/>
      <c r="L2127" s="31" t="s">
        <v>100</v>
      </c>
      <c r="M2127" s="31" t="s">
        <v>167</v>
      </c>
      <c r="N2127" s="31"/>
      <c r="O2127" s="31" t="s">
        <v>22</v>
      </c>
      <c r="P2127" s="31" t="s">
        <v>22</v>
      </c>
      <c r="Q2127" s="31"/>
      <c r="R2127" s="28"/>
      <c r="S2127" s="78">
        <v>0</v>
      </c>
      <c r="T2127" s="78">
        <v>0</v>
      </c>
      <c r="U2127" s="28"/>
      <c r="V2127" s="28"/>
      <c r="W2127" s="29"/>
      <c r="X2127" s="28"/>
      <c r="Y2127" s="30"/>
    </row>
    <row r="2128" spans="2:25" x14ac:dyDescent="0.25">
      <c r="B2128" s="27" t="s">
        <v>5866</v>
      </c>
      <c r="C2128" s="31" t="s">
        <v>5932</v>
      </c>
      <c r="D2128" s="31"/>
      <c r="E2128" s="31"/>
      <c r="F2128" s="31"/>
      <c r="G2128" s="31"/>
      <c r="H2128" s="31"/>
      <c r="I2128" s="31" t="s">
        <v>46</v>
      </c>
      <c r="J2128" s="31"/>
      <c r="K2128" s="31"/>
      <c r="L2128" s="31" t="s">
        <v>100</v>
      </c>
      <c r="M2128" s="31" t="s">
        <v>167</v>
      </c>
      <c r="N2128" s="31"/>
      <c r="O2128" s="31" t="s">
        <v>22</v>
      </c>
      <c r="P2128" s="31" t="s">
        <v>22</v>
      </c>
      <c r="Q2128" s="31"/>
      <c r="R2128" s="28"/>
      <c r="S2128" s="78">
        <v>0</v>
      </c>
      <c r="T2128" s="78">
        <v>0</v>
      </c>
      <c r="U2128" s="28"/>
      <c r="V2128" s="28"/>
      <c r="W2128" s="29"/>
      <c r="X2128" s="28"/>
      <c r="Y2128" s="30"/>
    </row>
    <row r="2129" spans="2:25" x14ac:dyDescent="0.25">
      <c r="B2129" s="27" t="s">
        <v>5866</v>
      </c>
      <c r="C2129" s="31" t="s">
        <v>5932</v>
      </c>
      <c r="D2129" s="31"/>
      <c r="E2129" s="31"/>
      <c r="F2129" s="31"/>
      <c r="G2129" s="31"/>
      <c r="H2129" s="31"/>
      <c r="I2129" s="31" t="s">
        <v>42</v>
      </c>
      <c r="J2129" s="31"/>
      <c r="K2129" s="31"/>
      <c r="L2129" s="31" t="s">
        <v>100</v>
      </c>
      <c r="M2129" s="31" t="s">
        <v>167</v>
      </c>
      <c r="N2129" s="31"/>
      <c r="O2129" s="31" t="s">
        <v>22</v>
      </c>
      <c r="P2129" s="31" t="s">
        <v>22</v>
      </c>
      <c r="Q2129" s="31"/>
      <c r="R2129" s="28"/>
      <c r="S2129" s="78">
        <v>0</v>
      </c>
      <c r="T2129" s="78">
        <v>0</v>
      </c>
      <c r="U2129" s="28"/>
      <c r="V2129" s="28"/>
      <c r="W2129" s="29"/>
      <c r="X2129" s="28"/>
      <c r="Y2129" s="30"/>
    </row>
    <row r="2130" spans="2:25" x14ac:dyDescent="0.25">
      <c r="B2130" s="27" t="s">
        <v>5866</v>
      </c>
      <c r="C2130" s="31" t="s">
        <v>5932</v>
      </c>
      <c r="D2130" s="31"/>
      <c r="E2130" s="31"/>
      <c r="F2130" s="31"/>
      <c r="G2130" s="31"/>
      <c r="H2130" s="31"/>
      <c r="I2130" s="31" t="s">
        <v>39</v>
      </c>
      <c r="J2130" s="31"/>
      <c r="K2130" s="31"/>
      <c r="L2130" s="31" t="s">
        <v>100</v>
      </c>
      <c r="M2130" s="31" t="s">
        <v>167</v>
      </c>
      <c r="N2130" s="31"/>
      <c r="O2130" s="31" t="s">
        <v>22</v>
      </c>
      <c r="P2130" s="31" t="s">
        <v>22</v>
      </c>
      <c r="Q2130" s="31"/>
      <c r="R2130" s="28"/>
      <c r="S2130" s="78">
        <v>5.0000000000000001E-3</v>
      </c>
      <c r="T2130" s="78">
        <v>5.0000000000000001E-3</v>
      </c>
      <c r="U2130" s="28"/>
      <c r="V2130" s="28"/>
      <c r="W2130" s="29"/>
      <c r="X2130" s="28"/>
      <c r="Y2130" s="30"/>
    </row>
    <row r="2131" spans="2:25" x14ac:dyDescent="0.25">
      <c r="B2131" s="27" t="s">
        <v>5866</v>
      </c>
      <c r="C2131" s="31" t="s">
        <v>5932</v>
      </c>
      <c r="D2131" s="31"/>
      <c r="E2131" s="31"/>
      <c r="F2131" s="31"/>
      <c r="G2131" s="31"/>
      <c r="H2131" s="31"/>
      <c r="I2131" s="31" t="s">
        <v>33</v>
      </c>
      <c r="J2131" s="31"/>
      <c r="K2131" s="31"/>
      <c r="L2131" s="31" t="s">
        <v>100</v>
      </c>
      <c r="M2131" s="31" t="s">
        <v>167</v>
      </c>
      <c r="N2131" s="31"/>
      <c r="O2131" s="31" t="s">
        <v>22</v>
      </c>
      <c r="P2131" s="31" t="s">
        <v>22</v>
      </c>
      <c r="Q2131" s="31"/>
      <c r="R2131" s="28"/>
      <c r="S2131" s="78">
        <v>0</v>
      </c>
      <c r="T2131" s="78">
        <v>0</v>
      </c>
      <c r="U2131" s="28"/>
      <c r="V2131" s="28"/>
      <c r="W2131" s="29"/>
      <c r="X2131" s="28"/>
      <c r="Y2131" s="30"/>
    </row>
    <row r="2132" spans="2:25" x14ac:dyDescent="0.25">
      <c r="B2132" s="27" t="s">
        <v>5866</v>
      </c>
      <c r="C2132" s="31" t="s">
        <v>5932</v>
      </c>
      <c r="D2132" s="31"/>
      <c r="E2132" s="31"/>
      <c r="F2132" s="31"/>
      <c r="G2132" s="31"/>
      <c r="H2132" s="31"/>
      <c r="I2132" s="31" t="s">
        <v>29</v>
      </c>
      <c r="J2132" s="31"/>
      <c r="K2132" s="31"/>
      <c r="L2132" s="31" t="s">
        <v>100</v>
      </c>
      <c r="M2132" s="31" t="s">
        <v>167</v>
      </c>
      <c r="N2132" s="31"/>
      <c r="O2132" s="31" t="s">
        <v>22</v>
      </c>
      <c r="P2132" s="31" t="s">
        <v>22</v>
      </c>
      <c r="Q2132" s="31"/>
      <c r="R2132" s="28"/>
      <c r="S2132" s="78">
        <v>0</v>
      </c>
      <c r="T2132" s="78">
        <v>0</v>
      </c>
      <c r="U2132" s="28"/>
      <c r="V2132" s="28"/>
      <c r="W2132" s="29"/>
      <c r="X2132" s="28"/>
      <c r="Y2132" s="30"/>
    </row>
    <row r="2133" spans="2:25" x14ac:dyDescent="0.25">
      <c r="B2133" s="27" t="s">
        <v>5866</v>
      </c>
      <c r="C2133" s="31" t="s">
        <v>5932</v>
      </c>
      <c r="D2133" s="31"/>
      <c r="E2133" s="31"/>
      <c r="F2133" s="31"/>
      <c r="G2133" s="31"/>
      <c r="H2133" s="31"/>
      <c r="I2133" s="31" t="s">
        <v>36</v>
      </c>
      <c r="J2133" s="31"/>
      <c r="K2133" s="31"/>
      <c r="L2133" s="31" t="s">
        <v>100</v>
      </c>
      <c r="M2133" s="31" t="s">
        <v>167</v>
      </c>
      <c r="N2133" s="31"/>
      <c r="O2133" s="31" t="s">
        <v>22</v>
      </c>
      <c r="P2133" s="31" t="s">
        <v>22</v>
      </c>
      <c r="Q2133" s="31"/>
      <c r="R2133" s="28"/>
      <c r="S2133" s="78">
        <v>0</v>
      </c>
      <c r="T2133" s="78">
        <v>0</v>
      </c>
      <c r="U2133" s="28"/>
      <c r="V2133" s="28"/>
      <c r="W2133" s="29"/>
      <c r="X2133" s="28"/>
      <c r="Y2133" s="30"/>
    </row>
    <row r="2134" spans="2:25" x14ac:dyDescent="0.25">
      <c r="B2134" s="27" t="s">
        <v>5866</v>
      </c>
      <c r="C2134" s="31" t="s">
        <v>5932</v>
      </c>
      <c r="D2134" s="31"/>
      <c r="E2134" s="31"/>
      <c r="F2134" s="31"/>
      <c r="G2134" s="31"/>
      <c r="H2134" s="31"/>
      <c r="I2134" s="31" t="s">
        <v>44</v>
      </c>
      <c r="J2134" s="31"/>
      <c r="K2134" s="31"/>
      <c r="L2134" s="31" t="s">
        <v>100</v>
      </c>
      <c r="M2134" s="31" t="s">
        <v>167</v>
      </c>
      <c r="N2134" s="31"/>
      <c r="O2134" s="31" t="s">
        <v>22</v>
      </c>
      <c r="P2134" s="31" t="s">
        <v>22</v>
      </c>
      <c r="Q2134" s="31"/>
      <c r="R2134" s="28"/>
      <c r="S2134" s="78">
        <v>0</v>
      </c>
      <c r="T2134" s="78">
        <v>0</v>
      </c>
      <c r="U2134" s="28"/>
      <c r="V2134" s="28"/>
      <c r="W2134" s="29"/>
      <c r="X2134" s="28"/>
      <c r="Y2134" s="30"/>
    </row>
    <row r="2135" spans="2:25" x14ac:dyDescent="0.25">
      <c r="B2135" s="27" t="s">
        <v>5866</v>
      </c>
      <c r="C2135" s="31" t="s">
        <v>5932</v>
      </c>
      <c r="D2135" s="31"/>
      <c r="E2135" s="31"/>
      <c r="F2135" s="31"/>
      <c r="G2135" s="31"/>
      <c r="H2135" s="31"/>
      <c r="I2135" s="31" t="s">
        <v>41</v>
      </c>
      <c r="J2135" s="31"/>
      <c r="K2135" s="31"/>
      <c r="L2135" s="31" t="s">
        <v>100</v>
      </c>
      <c r="M2135" s="31" t="s">
        <v>167</v>
      </c>
      <c r="N2135" s="31"/>
      <c r="O2135" s="31" t="s">
        <v>22</v>
      </c>
      <c r="P2135" s="31" t="s">
        <v>22</v>
      </c>
      <c r="Q2135" s="31"/>
      <c r="R2135" s="28"/>
      <c r="S2135" s="78">
        <v>0</v>
      </c>
      <c r="T2135" s="78">
        <v>0</v>
      </c>
      <c r="U2135" s="28"/>
      <c r="V2135" s="28"/>
      <c r="W2135" s="29"/>
      <c r="X2135" s="28"/>
      <c r="Y2135" s="30"/>
    </row>
    <row r="2136" spans="2:25" x14ac:dyDescent="0.25">
      <c r="B2136" s="27" t="s">
        <v>5866</v>
      </c>
      <c r="C2136" s="31" t="s">
        <v>5932</v>
      </c>
      <c r="D2136" s="31"/>
      <c r="E2136" s="31"/>
      <c r="F2136" s="31"/>
      <c r="G2136" s="31"/>
      <c r="H2136" s="31"/>
      <c r="I2136" s="31" t="s">
        <v>37</v>
      </c>
      <c r="J2136" s="31"/>
      <c r="K2136" s="31"/>
      <c r="L2136" s="31" t="s">
        <v>100</v>
      </c>
      <c r="M2136" s="31" t="s">
        <v>167</v>
      </c>
      <c r="N2136" s="31"/>
      <c r="O2136" s="31" t="s">
        <v>22</v>
      </c>
      <c r="P2136" s="31" t="s">
        <v>22</v>
      </c>
      <c r="Q2136" s="31"/>
      <c r="R2136" s="28"/>
      <c r="S2136" s="78">
        <v>0</v>
      </c>
      <c r="T2136" s="78">
        <v>0</v>
      </c>
      <c r="U2136" s="28"/>
      <c r="V2136" s="28"/>
      <c r="W2136" s="29"/>
      <c r="X2136" s="28"/>
      <c r="Y2136" s="30"/>
    </row>
    <row r="2137" spans="2:25" x14ac:dyDescent="0.25">
      <c r="B2137" s="27" t="s">
        <v>5866</v>
      </c>
      <c r="C2137" s="31" t="s">
        <v>5932</v>
      </c>
      <c r="D2137" s="31"/>
      <c r="E2137" s="31"/>
      <c r="F2137" s="31"/>
      <c r="G2137" s="31"/>
      <c r="H2137" s="31"/>
      <c r="I2137" s="31" t="s">
        <v>35</v>
      </c>
      <c r="J2137" s="31"/>
      <c r="K2137" s="31"/>
      <c r="L2137" s="31" t="s">
        <v>100</v>
      </c>
      <c r="M2137" s="31" t="s">
        <v>167</v>
      </c>
      <c r="N2137" s="31"/>
      <c r="O2137" s="31" t="s">
        <v>22</v>
      </c>
      <c r="P2137" s="31" t="s">
        <v>22</v>
      </c>
      <c r="Q2137" s="31"/>
      <c r="R2137" s="28"/>
      <c r="S2137" s="78">
        <v>0</v>
      </c>
      <c r="T2137" s="78">
        <v>0</v>
      </c>
      <c r="U2137" s="28"/>
      <c r="V2137" s="28"/>
      <c r="W2137" s="29"/>
      <c r="X2137" s="28"/>
      <c r="Y2137" s="30"/>
    </row>
    <row r="2138" spans="2:25" x14ac:dyDescent="0.25">
      <c r="B2138" s="27" t="s">
        <v>5866</v>
      </c>
      <c r="C2138" s="31" t="s">
        <v>5932</v>
      </c>
      <c r="D2138" s="31"/>
      <c r="E2138" s="31"/>
      <c r="F2138" s="31"/>
      <c r="G2138" s="31"/>
      <c r="H2138" s="31"/>
      <c r="I2138" s="31" t="s">
        <v>40</v>
      </c>
      <c r="J2138" s="31"/>
      <c r="K2138" s="31"/>
      <c r="L2138" s="31" t="s">
        <v>100</v>
      </c>
      <c r="M2138" s="31" t="s">
        <v>167</v>
      </c>
      <c r="N2138" s="31"/>
      <c r="O2138" s="31" t="s">
        <v>22</v>
      </c>
      <c r="P2138" s="31" t="s">
        <v>22</v>
      </c>
      <c r="Q2138" s="31"/>
      <c r="R2138" s="28"/>
      <c r="S2138" s="78">
        <v>0</v>
      </c>
      <c r="T2138" s="78">
        <v>0</v>
      </c>
      <c r="U2138" s="28"/>
      <c r="V2138" s="28"/>
      <c r="W2138" s="29"/>
      <c r="X2138" s="28"/>
      <c r="Y2138" s="30"/>
    </row>
    <row r="2139" spans="2:25" x14ac:dyDescent="0.25">
      <c r="B2139" s="27" t="s">
        <v>5866</v>
      </c>
      <c r="C2139" s="31" t="s">
        <v>5932</v>
      </c>
      <c r="D2139" s="31"/>
      <c r="E2139" s="31"/>
      <c r="F2139" s="31"/>
      <c r="G2139" s="31"/>
      <c r="H2139" s="31"/>
      <c r="I2139" s="31" t="s">
        <v>31</v>
      </c>
      <c r="J2139" s="31"/>
      <c r="K2139" s="31"/>
      <c r="L2139" s="31" t="s">
        <v>100</v>
      </c>
      <c r="M2139" s="31" t="s">
        <v>133</v>
      </c>
      <c r="N2139" s="31"/>
      <c r="O2139" s="31"/>
      <c r="P2139" s="31" t="s">
        <v>135</v>
      </c>
      <c r="Q2139" s="31"/>
      <c r="R2139" s="28"/>
      <c r="S2139" s="78">
        <v>42.748103999999998</v>
      </c>
      <c r="T2139" s="78">
        <v>40.42249300000001</v>
      </c>
      <c r="U2139" s="28"/>
      <c r="V2139" s="28"/>
      <c r="W2139" s="29"/>
      <c r="X2139" s="28"/>
      <c r="Y2139" s="30"/>
    </row>
    <row r="2140" spans="2:25" x14ac:dyDescent="0.25">
      <c r="B2140" s="27" t="s">
        <v>5866</v>
      </c>
      <c r="C2140" s="31" t="s">
        <v>5932</v>
      </c>
      <c r="D2140" s="31"/>
      <c r="E2140" s="31"/>
      <c r="F2140" s="31"/>
      <c r="G2140" s="31"/>
      <c r="H2140" s="31"/>
      <c r="I2140" s="31" t="s">
        <v>38</v>
      </c>
      <c r="J2140" s="31"/>
      <c r="K2140" s="31"/>
      <c r="L2140" s="31" t="s">
        <v>100</v>
      </c>
      <c r="M2140" s="31" t="s">
        <v>133</v>
      </c>
      <c r="N2140" s="31"/>
      <c r="O2140" s="31"/>
      <c r="P2140" s="31" t="s">
        <v>135</v>
      </c>
      <c r="Q2140" s="31"/>
      <c r="R2140" s="28"/>
      <c r="S2140" s="78">
        <v>25.11397000000003</v>
      </c>
      <c r="T2140" s="78">
        <v>24.713125000000016</v>
      </c>
      <c r="U2140" s="28"/>
      <c r="V2140" s="28"/>
      <c r="W2140" s="29"/>
      <c r="X2140" s="28"/>
      <c r="Y2140" s="30"/>
    </row>
    <row r="2141" spans="2:25" x14ac:dyDescent="0.25">
      <c r="B2141" s="27" t="s">
        <v>5866</v>
      </c>
      <c r="C2141" s="31" t="s">
        <v>5932</v>
      </c>
      <c r="D2141" s="31"/>
      <c r="E2141" s="31"/>
      <c r="F2141" s="31"/>
      <c r="G2141" s="31"/>
      <c r="H2141" s="31"/>
      <c r="I2141" s="31" t="s">
        <v>43</v>
      </c>
      <c r="J2141" s="31"/>
      <c r="K2141" s="31"/>
      <c r="L2141" s="31" t="s">
        <v>100</v>
      </c>
      <c r="M2141" s="31" t="s">
        <v>133</v>
      </c>
      <c r="N2141" s="31"/>
      <c r="O2141" s="31"/>
      <c r="P2141" s="31" t="s">
        <v>135</v>
      </c>
      <c r="Q2141" s="31"/>
      <c r="R2141" s="28"/>
      <c r="S2141" s="78">
        <v>0.37889999999999996</v>
      </c>
      <c r="T2141" s="78">
        <v>0.34547000000000005</v>
      </c>
      <c r="U2141" s="28"/>
      <c r="V2141" s="28"/>
      <c r="W2141" s="29"/>
      <c r="X2141" s="28"/>
      <c r="Y2141" s="30"/>
    </row>
    <row r="2142" spans="2:25" x14ac:dyDescent="0.25">
      <c r="B2142" s="27" t="s">
        <v>5866</v>
      </c>
      <c r="C2142" s="31" t="s">
        <v>5932</v>
      </c>
      <c r="D2142" s="31"/>
      <c r="E2142" s="31"/>
      <c r="F2142" s="31"/>
      <c r="G2142" s="31"/>
      <c r="H2142" s="31"/>
      <c r="I2142" s="31" t="s">
        <v>34</v>
      </c>
      <c r="J2142" s="31"/>
      <c r="K2142" s="31"/>
      <c r="L2142" s="31" t="s">
        <v>100</v>
      </c>
      <c r="M2142" s="31" t="s">
        <v>133</v>
      </c>
      <c r="N2142" s="31"/>
      <c r="O2142" s="31"/>
      <c r="P2142" s="31" t="s">
        <v>135</v>
      </c>
      <c r="Q2142" s="31"/>
      <c r="R2142" s="28"/>
      <c r="S2142" s="78">
        <v>3.5179199999999753</v>
      </c>
      <c r="T2142" s="78">
        <v>3.4389099999999786</v>
      </c>
      <c r="U2142" s="28"/>
      <c r="V2142" s="28"/>
      <c r="W2142" s="29"/>
      <c r="X2142" s="28"/>
      <c r="Y2142" s="30"/>
    </row>
    <row r="2143" spans="2:25" x14ac:dyDescent="0.25">
      <c r="B2143" s="27" t="s">
        <v>5866</v>
      </c>
      <c r="C2143" s="31" t="s">
        <v>5932</v>
      </c>
      <c r="D2143" s="31"/>
      <c r="E2143" s="31"/>
      <c r="F2143" s="31"/>
      <c r="G2143" s="31"/>
      <c r="H2143" s="31"/>
      <c r="I2143" s="31" t="s">
        <v>45</v>
      </c>
      <c r="J2143" s="31"/>
      <c r="K2143" s="31"/>
      <c r="L2143" s="31" t="s">
        <v>100</v>
      </c>
      <c r="M2143" s="31" t="s">
        <v>133</v>
      </c>
      <c r="N2143" s="31"/>
      <c r="O2143" s="31"/>
      <c r="P2143" s="31" t="s">
        <v>135</v>
      </c>
      <c r="Q2143" s="31"/>
      <c r="R2143" s="28"/>
      <c r="S2143" s="78">
        <v>1.7199999999999989</v>
      </c>
      <c r="T2143" s="78">
        <v>1.7199999999999989</v>
      </c>
      <c r="U2143" s="28"/>
      <c r="V2143" s="28"/>
      <c r="W2143" s="29"/>
      <c r="X2143" s="28"/>
      <c r="Y2143" s="30"/>
    </row>
    <row r="2144" spans="2:25" x14ac:dyDescent="0.25">
      <c r="B2144" s="27" t="s">
        <v>5866</v>
      </c>
      <c r="C2144" s="31" t="s">
        <v>5932</v>
      </c>
      <c r="D2144" s="31"/>
      <c r="E2144" s="31"/>
      <c r="F2144" s="31"/>
      <c r="G2144" s="31"/>
      <c r="H2144" s="31"/>
      <c r="I2144" s="31" t="s">
        <v>46</v>
      </c>
      <c r="J2144" s="31"/>
      <c r="K2144" s="31"/>
      <c r="L2144" s="31" t="s">
        <v>100</v>
      </c>
      <c r="M2144" s="31" t="s">
        <v>133</v>
      </c>
      <c r="N2144" s="31"/>
      <c r="O2144" s="31"/>
      <c r="P2144" s="31" t="s">
        <v>135</v>
      </c>
      <c r="Q2144" s="31"/>
      <c r="R2144" s="28"/>
      <c r="S2144" s="78">
        <v>7.1499999999999994E-2</v>
      </c>
      <c r="T2144" s="78">
        <v>7.1410000000000001E-2</v>
      </c>
      <c r="U2144" s="28"/>
      <c r="V2144" s="28"/>
      <c r="W2144" s="29"/>
      <c r="X2144" s="28"/>
      <c r="Y2144" s="30"/>
    </row>
    <row r="2145" spans="2:25" x14ac:dyDescent="0.25">
      <c r="B2145" s="27" t="s">
        <v>5866</v>
      </c>
      <c r="C2145" s="31" t="s">
        <v>5932</v>
      </c>
      <c r="D2145" s="31"/>
      <c r="E2145" s="31"/>
      <c r="F2145" s="31"/>
      <c r="G2145" s="31"/>
      <c r="H2145" s="31"/>
      <c r="I2145" s="31" t="s">
        <v>42</v>
      </c>
      <c r="J2145" s="31"/>
      <c r="K2145" s="31"/>
      <c r="L2145" s="31" t="s">
        <v>100</v>
      </c>
      <c r="M2145" s="31" t="s">
        <v>133</v>
      </c>
      <c r="N2145" s="31"/>
      <c r="O2145" s="31"/>
      <c r="P2145" s="31" t="s">
        <v>135</v>
      </c>
      <c r="Q2145" s="31"/>
      <c r="R2145" s="28"/>
      <c r="S2145" s="78">
        <v>10.479365000000001</v>
      </c>
      <c r="T2145" s="78">
        <v>10.065764</v>
      </c>
      <c r="U2145" s="28"/>
      <c r="V2145" s="28"/>
      <c r="W2145" s="29"/>
      <c r="X2145" s="28"/>
      <c r="Y2145" s="30"/>
    </row>
    <row r="2146" spans="2:25" x14ac:dyDescent="0.25">
      <c r="B2146" s="27" t="s">
        <v>5866</v>
      </c>
      <c r="C2146" s="31" t="s">
        <v>5932</v>
      </c>
      <c r="D2146" s="31"/>
      <c r="E2146" s="31"/>
      <c r="F2146" s="31"/>
      <c r="G2146" s="31"/>
      <c r="H2146" s="31"/>
      <c r="I2146" s="31" t="s">
        <v>39</v>
      </c>
      <c r="J2146" s="31"/>
      <c r="K2146" s="31"/>
      <c r="L2146" s="31" t="s">
        <v>100</v>
      </c>
      <c r="M2146" s="31" t="s">
        <v>133</v>
      </c>
      <c r="N2146" s="31"/>
      <c r="O2146" s="31"/>
      <c r="P2146" s="31" t="s">
        <v>135</v>
      </c>
      <c r="Q2146" s="31"/>
      <c r="R2146" s="28"/>
      <c r="S2146" s="78">
        <v>4.0253000000000005</v>
      </c>
      <c r="T2146" s="78">
        <v>3.9780300000000004</v>
      </c>
      <c r="U2146" s="28"/>
      <c r="V2146" s="28"/>
      <c r="W2146" s="29"/>
      <c r="X2146" s="28"/>
      <c r="Y2146" s="30"/>
    </row>
    <row r="2147" spans="2:25" x14ac:dyDescent="0.25">
      <c r="B2147" s="27" t="s">
        <v>5866</v>
      </c>
      <c r="C2147" s="31" t="s">
        <v>5932</v>
      </c>
      <c r="D2147" s="31"/>
      <c r="E2147" s="31"/>
      <c r="F2147" s="31"/>
      <c r="G2147" s="31"/>
      <c r="H2147" s="31"/>
      <c r="I2147" s="31" t="s">
        <v>33</v>
      </c>
      <c r="J2147" s="31"/>
      <c r="K2147" s="31"/>
      <c r="L2147" s="31" t="s">
        <v>100</v>
      </c>
      <c r="M2147" s="31" t="s">
        <v>133</v>
      </c>
      <c r="N2147" s="31"/>
      <c r="O2147" s="31"/>
      <c r="P2147" s="31" t="s">
        <v>135</v>
      </c>
      <c r="Q2147" s="31"/>
      <c r="R2147" s="28"/>
      <c r="S2147" s="78">
        <v>21.623860000000093</v>
      </c>
      <c r="T2147" s="78">
        <v>19.65605800000003</v>
      </c>
      <c r="U2147" s="28"/>
      <c r="V2147" s="28"/>
      <c r="W2147" s="29"/>
      <c r="X2147" s="28"/>
      <c r="Y2147" s="30"/>
    </row>
    <row r="2148" spans="2:25" x14ac:dyDescent="0.25">
      <c r="B2148" s="27" t="s">
        <v>5866</v>
      </c>
      <c r="C2148" s="31" t="s">
        <v>5932</v>
      </c>
      <c r="D2148" s="31"/>
      <c r="E2148" s="31"/>
      <c r="F2148" s="31"/>
      <c r="G2148" s="31"/>
      <c r="H2148" s="31"/>
      <c r="I2148" s="31" t="s">
        <v>29</v>
      </c>
      <c r="J2148" s="31"/>
      <c r="K2148" s="31"/>
      <c r="L2148" s="31" t="s">
        <v>100</v>
      </c>
      <c r="M2148" s="31" t="s">
        <v>133</v>
      </c>
      <c r="N2148" s="31"/>
      <c r="O2148" s="31"/>
      <c r="P2148" s="31" t="s">
        <v>135</v>
      </c>
      <c r="Q2148" s="31"/>
      <c r="R2148" s="28"/>
      <c r="S2148" s="78">
        <v>31.999193000001014</v>
      </c>
      <c r="T2148" s="78">
        <v>31.174813000000086</v>
      </c>
      <c r="U2148" s="28"/>
      <c r="V2148" s="28"/>
      <c r="W2148" s="29"/>
      <c r="X2148" s="28"/>
      <c r="Y2148" s="30"/>
    </row>
    <row r="2149" spans="2:25" x14ac:dyDescent="0.25">
      <c r="B2149" s="27" t="s">
        <v>5866</v>
      </c>
      <c r="C2149" s="31" t="s">
        <v>5932</v>
      </c>
      <c r="D2149" s="31"/>
      <c r="E2149" s="31"/>
      <c r="F2149" s="31"/>
      <c r="G2149" s="31"/>
      <c r="H2149" s="31"/>
      <c r="I2149" s="31" t="s">
        <v>36</v>
      </c>
      <c r="J2149" s="31"/>
      <c r="K2149" s="31"/>
      <c r="L2149" s="31" t="s">
        <v>100</v>
      </c>
      <c r="M2149" s="31" t="s">
        <v>133</v>
      </c>
      <c r="N2149" s="31"/>
      <c r="O2149" s="31"/>
      <c r="P2149" s="31" t="s">
        <v>135</v>
      </c>
      <c r="Q2149" s="31"/>
      <c r="R2149" s="28"/>
      <c r="S2149" s="78">
        <v>6.9507099999999999</v>
      </c>
      <c r="T2149" s="78">
        <v>6.2377900000000004</v>
      </c>
      <c r="U2149" s="28"/>
      <c r="V2149" s="28"/>
      <c r="W2149" s="29"/>
      <c r="X2149" s="28"/>
      <c r="Y2149" s="30"/>
    </row>
    <row r="2150" spans="2:25" x14ac:dyDescent="0.25">
      <c r="B2150" s="27" t="s">
        <v>5866</v>
      </c>
      <c r="C2150" s="31" t="s">
        <v>5932</v>
      </c>
      <c r="D2150" s="31"/>
      <c r="E2150" s="31"/>
      <c r="F2150" s="31"/>
      <c r="G2150" s="31"/>
      <c r="H2150" s="31"/>
      <c r="I2150" s="31" t="s">
        <v>44</v>
      </c>
      <c r="J2150" s="31"/>
      <c r="K2150" s="31"/>
      <c r="L2150" s="31" t="s">
        <v>100</v>
      </c>
      <c r="M2150" s="31" t="s">
        <v>133</v>
      </c>
      <c r="N2150" s="31"/>
      <c r="O2150" s="31"/>
      <c r="P2150" s="31" t="s">
        <v>135</v>
      </c>
      <c r="Q2150" s="31"/>
      <c r="R2150" s="28"/>
      <c r="S2150" s="78">
        <v>3.3927399999999999</v>
      </c>
      <c r="T2150" s="78">
        <v>-86.046459999999996</v>
      </c>
      <c r="U2150" s="28"/>
      <c r="V2150" s="28"/>
      <c r="W2150" s="29"/>
      <c r="X2150" s="28"/>
      <c r="Y2150" s="30"/>
    </row>
    <row r="2151" spans="2:25" x14ac:dyDescent="0.25">
      <c r="B2151" s="27" t="s">
        <v>5866</v>
      </c>
      <c r="C2151" s="31" t="s">
        <v>5932</v>
      </c>
      <c r="D2151" s="31"/>
      <c r="E2151" s="31"/>
      <c r="F2151" s="31"/>
      <c r="G2151" s="31"/>
      <c r="H2151" s="31"/>
      <c r="I2151" s="31" t="s">
        <v>41</v>
      </c>
      <c r="J2151" s="31"/>
      <c r="K2151" s="31"/>
      <c r="L2151" s="31" t="s">
        <v>100</v>
      </c>
      <c r="M2151" s="31" t="s">
        <v>133</v>
      </c>
      <c r="N2151" s="31"/>
      <c r="O2151" s="31"/>
      <c r="P2151" s="31" t="s">
        <v>135</v>
      </c>
      <c r="Q2151" s="31"/>
      <c r="R2151" s="28"/>
      <c r="S2151" s="78">
        <v>6.0863399999999981</v>
      </c>
      <c r="T2151" s="78">
        <v>5.7369529999999989</v>
      </c>
      <c r="U2151" s="28"/>
      <c r="V2151" s="28"/>
      <c r="W2151" s="29"/>
      <c r="X2151" s="28"/>
      <c r="Y2151" s="30"/>
    </row>
    <row r="2152" spans="2:25" x14ac:dyDescent="0.25">
      <c r="B2152" s="27" t="s">
        <v>5866</v>
      </c>
      <c r="C2152" s="31" t="s">
        <v>5932</v>
      </c>
      <c r="D2152" s="31"/>
      <c r="E2152" s="31"/>
      <c r="F2152" s="31"/>
      <c r="G2152" s="31"/>
      <c r="H2152" s="31"/>
      <c r="I2152" s="31" t="s">
        <v>37</v>
      </c>
      <c r="J2152" s="31"/>
      <c r="K2152" s="31"/>
      <c r="L2152" s="31" t="s">
        <v>100</v>
      </c>
      <c r="M2152" s="31" t="s">
        <v>133</v>
      </c>
      <c r="N2152" s="31"/>
      <c r="O2152" s="31"/>
      <c r="P2152" s="31" t="s">
        <v>135</v>
      </c>
      <c r="Q2152" s="31"/>
      <c r="R2152" s="28"/>
      <c r="S2152" s="78">
        <v>1.5730999999999999</v>
      </c>
      <c r="T2152" s="78">
        <v>1.5391200000000003</v>
      </c>
      <c r="U2152" s="28"/>
      <c r="V2152" s="28"/>
      <c r="W2152" s="29"/>
      <c r="X2152" s="28"/>
      <c r="Y2152" s="30"/>
    </row>
    <row r="2153" spans="2:25" x14ac:dyDescent="0.25">
      <c r="B2153" s="27" t="s">
        <v>5866</v>
      </c>
      <c r="C2153" s="31" t="s">
        <v>5932</v>
      </c>
      <c r="D2153" s="31"/>
      <c r="E2153" s="31"/>
      <c r="F2153" s="31"/>
      <c r="G2153" s="31"/>
      <c r="H2153" s="31"/>
      <c r="I2153" s="31" t="s">
        <v>35</v>
      </c>
      <c r="J2153" s="31"/>
      <c r="K2153" s="31"/>
      <c r="L2153" s="31" t="s">
        <v>100</v>
      </c>
      <c r="M2153" s="31" t="s">
        <v>133</v>
      </c>
      <c r="N2153" s="31"/>
      <c r="O2153" s="31"/>
      <c r="P2153" s="31" t="s">
        <v>135</v>
      </c>
      <c r="Q2153" s="31"/>
      <c r="R2153" s="28"/>
      <c r="S2153" s="78">
        <v>6.1535449999999994</v>
      </c>
      <c r="T2153" s="78">
        <v>6.0060799999999999</v>
      </c>
      <c r="U2153" s="28"/>
      <c r="V2153" s="28"/>
      <c r="W2153" s="29"/>
      <c r="X2153" s="28"/>
      <c r="Y2153" s="30"/>
    </row>
    <row r="2154" spans="2:25" x14ac:dyDescent="0.25">
      <c r="B2154" s="27" t="s">
        <v>5866</v>
      </c>
      <c r="C2154" s="31" t="s">
        <v>5932</v>
      </c>
      <c r="D2154" s="31"/>
      <c r="E2154" s="31"/>
      <c r="F2154" s="31"/>
      <c r="G2154" s="31"/>
      <c r="H2154" s="31"/>
      <c r="I2154" s="31" t="s">
        <v>40</v>
      </c>
      <c r="J2154" s="31"/>
      <c r="K2154" s="31"/>
      <c r="L2154" s="31" t="s">
        <v>100</v>
      </c>
      <c r="M2154" s="31" t="s">
        <v>133</v>
      </c>
      <c r="N2154" s="31"/>
      <c r="O2154" s="31"/>
      <c r="P2154" s="31" t="s">
        <v>135</v>
      </c>
      <c r="Q2154" s="31"/>
      <c r="R2154" s="28"/>
      <c r="S2154" s="78">
        <v>2.4216699999999998</v>
      </c>
      <c r="T2154" s="78">
        <v>2.3144099999999996</v>
      </c>
      <c r="U2154" s="28"/>
      <c r="V2154" s="28"/>
      <c r="W2154" s="29"/>
      <c r="X2154" s="28"/>
      <c r="Y2154" s="30"/>
    </row>
    <row r="2155" spans="2:25" x14ac:dyDescent="0.25">
      <c r="B2155" s="27" t="s">
        <v>5866</v>
      </c>
      <c r="C2155" s="31" t="s">
        <v>5932</v>
      </c>
      <c r="D2155" s="31"/>
      <c r="E2155" s="31"/>
      <c r="F2155" s="31"/>
      <c r="G2155" s="31"/>
      <c r="H2155" s="31"/>
      <c r="I2155" s="31" t="s">
        <v>31</v>
      </c>
      <c r="J2155" s="31"/>
      <c r="K2155" s="31"/>
      <c r="L2155" s="31" t="s">
        <v>100</v>
      </c>
      <c r="M2155" s="31" t="s">
        <v>335</v>
      </c>
      <c r="N2155" s="31"/>
      <c r="O2155" s="31"/>
      <c r="P2155" s="31" t="s">
        <v>135</v>
      </c>
      <c r="Q2155" s="31"/>
      <c r="R2155" s="28"/>
      <c r="S2155" s="78">
        <v>1.3045</v>
      </c>
      <c r="T2155" s="78">
        <v>1.2819</v>
      </c>
      <c r="U2155" s="28"/>
      <c r="V2155" s="28"/>
      <c r="W2155" s="29"/>
      <c r="X2155" s="28"/>
      <c r="Y2155" s="30"/>
    </row>
    <row r="2156" spans="2:25" x14ac:dyDescent="0.25">
      <c r="B2156" s="27" t="s">
        <v>5866</v>
      </c>
      <c r="C2156" s="31" t="s">
        <v>5932</v>
      </c>
      <c r="D2156" s="31"/>
      <c r="E2156" s="31"/>
      <c r="F2156" s="31"/>
      <c r="G2156" s="31"/>
      <c r="H2156" s="31"/>
      <c r="I2156" s="31" t="s">
        <v>38</v>
      </c>
      <c r="J2156" s="31"/>
      <c r="K2156" s="31"/>
      <c r="L2156" s="31" t="s">
        <v>100</v>
      </c>
      <c r="M2156" s="31" t="s">
        <v>335</v>
      </c>
      <c r="N2156" s="31"/>
      <c r="O2156" s="31"/>
      <c r="P2156" s="31" t="s">
        <v>135</v>
      </c>
      <c r="Q2156" s="31"/>
      <c r="R2156" s="28"/>
      <c r="S2156" s="78">
        <v>0.84770000000000001</v>
      </c>
      <c r="T2156" s="78">
        <v>0.84770000000000001</v>
      </c>
      <c r="U2156" s="28"/>
      <c r="V2156" s="28"/>
      <c r="W2156" s="29"/>
      <c r="X2156" s="28"/>
      <c r="Y2156" s="30"/>
    </row>
    <row r="2157" spans="2:25" x14ac:dyDescent="0.25">
      <c r="B2157" s="27" t="s">
        <v>5866</v>
      </c>
      <c r="C2157" s="31" t="s">
        <v>5932</v>
      </c>
      <c r="D2157" s="31"/>
      <c r="E2157" s="31"/>
      <c r="F2157" s="31"/>
      <c r="G2157" s="31"/>
      <c r="H2157" s="31"/>
      <c r="I2157" s="31" t="s">
        <v>43</v>
      </c>
      <c r="J2157" s="31"/>
      <c r="K2157" s="31"/>
      <c r="L2157" s="31" t="s">
        <v>100</v>
      </c>
      <c r="M2157" s="31" t="s">
        <v>335</v>
      </c>
      <c r="N2157" s="31"/>
      <c r="O2157" s="31"/>
      <c r="P2157" s="31" t="s">
        <v>135</v>
      </c>
      <c r="Q2157" s="31"/>
      <c r="R2157" s="28"/>
      <c r="S2157" s="78">
        <v>0</v>
      </c>
      <c r="T2157" s="78">
        <v>0</v>
      </c>
      <c r="U2157" s="28"/>
      <c r="V2157" s="28"/>
      <c r="W2157" s="29"/>
      <c r="X2157" s="28"/>
      <c r="Y2157" s="30"/>
    </row>
    <row r="2158" spans="2:25" x14ac:dyDescent="0.25">
      <c r="B2158" s="27" t="s">
        <v>5866</v>
      </c>
      <c r="C2158" s="31" t="s">
        <v>5932</v>
      </c>
      <c r="D2158" s="31"/>
      <c r="E2158" s="31"/>
      <c r="F2158" s="31"/>
      <c r="G2158" s="31"/>
      <c r="H2158" s="31"/>
      <c r="I2158" s="31" t="s">
        <v>34</v>
      </c>
      <c r="J2158" s="31"/>
      <c r="K2158" s="31"/>
      <c r="L2158" s="31" t="s">
        <v>100</v>
      </c>
      <c r="M2158" s="31" t="s">
        <v>335</v>
      </c>
      <c r="N2158" s="31"/>
      <c r="O2158" s="31"/>
      <c r="P2158" s="31" t="s">
        <v>135</v>
      </c>
      <c r="Q2158" s="31"/>
      <c r="R2158" s="28"/>
      <c r="S2158" s="78">
        <v>0.12468000000000001</v>
      </c>
      <c r="T2158" s="78">
        <v>0.11468</v>
      </c>
      <c r="U2158" s="28"/>
      <c r="V2158" s="28"/>
      <c r="W2158" s="29"/>
      <c r="X2158" s="28"/>
      <c r="Y2158" s="30"/>
    </row>
    <row r="2159" spans="2:25" x14ac:dyDescent="0.25">
      <c r="B2159" s="27" t="s">
        <v>5866</v>
      </c>
      <c r="C2159" s="31" t="s">
        <v>5932</v>
      </c>
      <c r="D2159" s="31"/>
      <c r="E2159" s="31"/>
      <c r="F2159" s="31"/>
      <c r="G2159" s="31"/>
      <c r="H2159" s="31"/>
      <c r="I2159" s="31" t="s">
        <v>45</v>
      </c>
      <c r="J2159" s="31"/>
      <c r="K2159" s="31"/>
      <c r="L2159" s="31" t="s">
        <v>100</v>
      </c>
      <c r="M2159" s="31" t="s">
        <v>335</v>
      </c>
      <c r="N2159" s="31"/>
      <c r="O2159" s="31"/>
      <c r="P2159" s="31" t="s">
        <v>135</v>
      </c>
      <c r="Q2159" s="31"/>
      <c r="R2159" s="28"/>
      <c r="S2159" s="78">
        <v>0</v>
      </c>
      <c r="T2159" s="78">
        <v>0</v>
      </c>
      <c r="U2159" s="28"/>
      <c r="V2159" s="28"/>
      <c r="W2159" s="29"/>
      <c r="X2159" s="28"/>
      <c r="Y2159" s="30"/>
    </row>
    <row r="2160" spans="2:25" x14ac:dyDescent="0.25">
      <c r="B2160" s="27" t="s">
        <v>5866</v>
      </c>
      <c r="C2160" s="31" t="s">
        <v>5932</v>
      </c>
      <c r="D2160" s="31"/>
      <c r="E2160" s="31"/>
      <c r="F2160" s="31"/>
      <c r="G2160" s="31"/>
      <c r="H2160" s="31"/>
      <c r="I2160" s="31" t="s">
        <v>46</v>
      </c>
      <c r="J2160" s="31"/>
      <c r="K2160" s="31"/>
      <c r="L2160" s="31" t="s">
        <v>100</v>
      </c>
      <c r="M2160" s="31" t="s">
        <v>335</v>
      </c>
      <c r="N2160" s="31"/>
      <c r="O2160" s="31"/>
      <c r="P2160" s="31" t="s">
        <v>135</v>
      </c>
      <c r="Q2160" s="31"/>
      <c r="R2160" s="28"/>
      <c r="S2160" s="78">
        <v>0.03</v>
      </c>
      <c r="T2160" s="78">
        <v>0.03</v>
      </c>
      <c r="U2160" s="28"/>
      <c r="V2160" s="28"/>
      <c r="W2160" s="29"/>
      <c r="X2160" s="28"/>
      <c r="Y2160" s="30"/>
    </row>
    <row r="2161" spans="2:25" x14ac:dyDescent="0.25">
      <c r="B2161" s="27" t="s">
        <v>5866</v>
      </c>
      <c r="C2161" s="31" t="s">
        <v>5932</v>
      </c>
      <c r="D2161" s="31"/>
      <c r="E2161" s="31"/>
      <c r="F2161" s="31"/>
      <c r="G2161" s="31"/>
      <c r="H2161" s="31"/>
      <c r="I2161" s="31" t="s">
        <v>42</v>
      </c>
      <c r="J2161" s="31"/>
      <c r="K2161" s="31"/>
      <c r="L2161" s="31" t="s">
        <v>100</v>
      </c>
      <c r="M2161" s="31" t="s">
        <v>335</v>
      </c>
      <c r="N2161" s="31"/>
      <c r="O2161" s="31"/>
      <c r="P2161" s="31" t="s">
        <v>135</v>
      </c>
      <c r="Q2161" s="31"/>
      <c r="R2161" s="28"/>
      <c r="S2161" s="78">
        <v>1.5845</v>
      </c>
      <c r="T2161" s="78">
        <v>1.3745000000000001</v>
      </c>
      <c r="U2161" s="28"/>
      <c r="V2161" s="28"/>
      <c r="W2161" s="29"/>
      <c r="X2161" s="28"/>
      <c r="Y2161" s="30"/>
    </row>
    <row r="2162" spans="2:25" x14ac:dyDescent="0.25">
      <c r="B2162" s="27" t="s">
        <v>5866</v>
      </c>
      <c r="C2162" s="31" t="s">
        <v>5932</v>
      </c>
      <c r="D2162" s="31"/>
      <c r="E2162" s="31"/>
      <c r="F2162" s="31"/>
      <c r="G2162" s="31"/>
      <c r="H2162" s="31"/>
      <c r="I2162" s="31" t="s">
        <v>39</v>
      </c>
      <c r="J2162" s="31"/>
      <c r="K2162" s="31"/>
      <c r="L2162" s="31" t="s">
        <v>100</v>
      </c>
      <c r="M2162" s="31" t="s">
        <v>335</v>
      </c>
      <c r="N2162" s="31"/>
      <c r="O2162" s="31"/>
      <c r="P2162" s="31" t="s">
        <v>135</v>
      </c>
      <c r="Q2162" s="31"/>
      <c r="R2162" s="28"/>
      <c r="S2162" s="78">
        <v>0.06</v>
      </c>
      <c r="T2162" s="78">
        <v>0.05</v>
      </c>
      <c r="U2162" s="28"/>
      <c r="V2162" s="28"/>
      <c r="W2162" s="29"/>
      <c r="X2162" s="28"/>
      <c r="Y2162" s="30"/>
    </row>
    <row r="2163" spans="2:25" x14ac:dyDescent="0.25">
      <c r="B2163" s="27" t="s">
        <v>5866</v>
      </c>
      <c r="C2163" s="31" t="s">
        <v>5932</v>
      </c>
      <c r="D2163" s="31"/>
      <c r="E2163" s="31"/>
      <c r="F2163" s="31"/>
      <c r="G2163" s="31"/>
      <c r="H2163" s="31"/>
      <c r="I2163" s="31" t="s">
        <v>33</v>
      </c>
      <c r="J2163" s="31"/>
      <c r="K2163" s="31"/>
      <c r="L2163" s="31" t="s">
        <v>100</v>
      </c>
      <c r="M2163" s="31" t="s">
        <v>335</v>
      </c>
      <c r="N2163" s="31"/>
      <c r="O2163" s="31"/>
      <c r="P2163" s="31" t="s">
        <v>135</v>
      </c>
      <c r="Q2163" s="31"/>
      <c r="R2163" s="28"/>
      <c r="S2163" s="78">
        <v>1.7699999999994276E-2</v>
      </c>
      <c r="T2163" s="78">
        <v>1.7600000000001614E-2</v>
      </c>
      <c r="U2163" s="28"/>
      <c r="V2163" s="28"/>
      <c r="W2163" s="29"/>
      <c r="X2163" s="28"/>
      <c r="Y2163" s="30"/>
    </row>
    <row r="2164" spans="2:25" x14ac:dyDescent="0.25">
      <c r="B2164" s="27" t="s">
        <v>5866</v>
      </c>
      <c r="C2164" s="31" t="s">
        <v>5932</v>
      </c>
      <c r="D2164" s="31"/>
      <c r="E2164" s="31"/>
      <c r="F2164" s="31"/>
      <c r="G2164" s="31"/>
      <c r="H2164" s="31"/>
      <c r="I2164" s="31" t="s">
        <v>29</v>
      </c>
      <c r="J2164" s="31"/>
      <c r="K2164" s="31"/>
      <c r="L2164" s="31" t="s">
        <v>100</v>
      </c>
      <c r="M2164" s="31" t="s">
        <v>335</v>
      </c>
      <c r="N2164" s="31"/>
      <c r="O2164" s="31"/>
      <c r="P2164" s="31" t="s">
        <v>135</v>
      </c>
      <c r="Q2164" s="31"/>
      <c r="R2164" s="28"/>
      <c r="S2164" s="78">
        <v>51.656500000000001</v>
      </c>
      <c r="T2164" s="78">
        <v>51.625500000000002</v>
      </c>
      <c r="U2164" s="28"/>
      <c r="V2164" s="28"/>
      <c r="W2164" s="29"/>
      <c r="X2164" s="28"/>
      <c r="Y2164" s="30"/>
    </row>
    <row r="2165" spans="2:25" x14ac:dyDescent="0.25">
      <c r="B2165" s="27" t="s">
        <v>5866</v>
      </c>
      <c r="C2165" s="31" t="s">
        <v>5932</v>
      </c>
      <c r="D2165" s="31"/>
      <c r="E2165" s="31"/>
      <c r="F2165" s="31"/>
      <c r="G2165" s="31"/>
      <c r="H2165" s="31"/>
      <c r="I2165" s="31" t="s">
        <v>36</v>
      </c>
      <c r="J2165" s="31"/>
      <c r="K2165" s="31"/>
      <c r="L2165" s="31" t="s">
        <v>100</v>
      </c>
      <c r="M2165" s="31" t="s">
        <v>335</v>
      </c>
      <c r="N2165" s="31"/>
      <c r="O2165" s="31"/>
      <c r="P2165" s="31" t="s">
        <v>135</v>
      </c>
      <c r="Q2165" s="31"/>
      <c r="R2165" s="28"/>
      <c r="S2165" s="78">
        <v>0.85075000000000012</v>
      </c>
      <c r="T2165" s="78">
        <v>0.77574999999999994</v>
      </c>
      <c r="U2165" s="28"/>
      <c r="V2165" s="28"/>
      <c r="W2165" s="29"/>
      <c r="X2165" s="28"/>
      <c r="Y2165" s="30"/>
    </row>
    <row r="2166" spans="2:25" x14ac:dyDescent="0.25">
      <c r="B2166" s="27" t="s">
        <v>5866</v>
      </c>
      <c r="C2166" s="31" t="s">
        <v>5932</v>
      </c>
      <c r="D2166" s="31"/>
      <c r="E2166" s="31"/>
      <c r="F2166" s="31"/>
      <c r="G2166" s="31"/>
      <c r="H2166" s="31"/>
      <c r="I2166" s="31" t="s">
        <v>44</v>
      </c>
      <c r="J2166" s="31"/>
      <c r="K2166" s="31"/>
      <c r="L2166" s="31" t="s">
        <v>100</v>
      </c>
      <c r="M2166" s="31" t="s">
        <v>335</v>
      </c>
      <c r="N2166" s="31"/>
      <c r="O2166" s="31"/>
      <c r="P2166" s="31" t="s">
        <v>135</v>
      </c>
      <c r="Q2166" s="31"/>
      <c r="R2166" s="28"/>
      <c r="S2166" s="78">
        <v>0</v>
      </c>
      <c r="T2166" s="78">
        <v>0</v>
      </c>
      <c r="U2166" s="28"/>
      <c r="V2166" s="28"/>
      <c r="W2166" s="29"/>
      <c r="X2166" s="28"/>
      <c r="Y2166" s="30"/>
    </row>
    <row r="2167" spans="2:25" x14ac:dyDescent="0.25">
      <c r="B2167" s="27" t="s">
        <v>5866</v>
      </c>
      <c r="C2167" s="31" t="s">
        <v>5932</v>
      </c>
      <c r="D2167" s="31"/>
      <c r="E2167" s="31"/>
      <c r="F2167" s="31"/>
      <c r="G2167" s="31"/>
      <c r="H2167" s="31"/>
      <c r="I2167" s="31" t="s">
        <v>41</v>
      </c>
      <c r="J2167" s="31"/>
      <c r="K2167" s="31"/>
      <c r="L2167" s="31" t="s">
        <v>100</v>
      </c>
      <c r="M2167" s="31" t="s">
        <v>335</v>
      </c>
      <c r="N2167" s="31"/>
      <c r="O2167" s="31"/>
      <c r="P2167" s="31" t="s">
        <v>135</v>
      </c>
      <c r="Q2167" s="31"/>
      <c r="R2167" s="28"/>
      <c r="S2167" s="78">
        <v>0</v>
      </c>
      <c r="T2167" s="78">
        <v>0</v>
      </c>
      <c r="U2167" s="28"/>
      <c r="V2167" s="28"/>
      <c r="W2167" s="29"/>
      <c r="X2167" s="28"/>
      <c r="Y2167" s="30"/>
    </row>
    <row r="2168" spans="2:25" x14ac:dyDescent="0.25">
      <c r="B2168" s="27" t="s">
        <v>5866</v>
      </c>
      <c r="C2168" s="31" t="s">
        <v>5932</v>
      </c>
      <c r="D2168" s="31"/>
      <c r="E2168" s="31"/>
      <c r="F2168" s="31"/>
      <c r="G2168" s="31"/>
      <c r="H2168" s="31"/>
      <c r="I2168" s="31" t="s">
        <v>37</v>
      </c>
      <c r="J2168" s="31"/>
      <c r="K2168" s="31"/>
      <c r="L2168" s="31" t="s">
        <v>100</v>
      </c>
      <c r="M2168" s="31" t="s">
        <v>335</v>
      </c>
      <c r="N2168" s="31"/>
      <c r="O2168" s="31"/>
      <c r="P2168" s="31" t="s">
        <v>135</v>
      </c>
      <c r="Q2168" s="31"/>
      <c r="R2168" s="28"/>
      <c r="S2168" s="78">
        <v>0</v>
      </c>
      <c r="T2168" s="78">
        <v>0</v>
      </c>
      <c r="U2168" s="28"/>
      <c r="V2168" s="28"/>
      <c r="W2168" s="29"/>
      <c r="X2168" s="28"/>
      <c r="Y2168" s="30"/>
    </row>
    <row r="2169" spans="2:25" x14ac:dyDescent="0.25">
      <c r="B2169" s="27" t="s">
        <v>5866</v>
      </c>
      <c r="C2169" s="31" t="s">
        <v>5932</v>
      </c>
      <c r="D2169" s="31"/>
      <c r="E2169" s="31"/>
      <c r="F2169" s="31"/>
      <c r="G2169" s="31"/>
      <c r="H2169" s="31"/>
      <c r="I2169" s="31" t="s">
        <v>35</v>
      </c>
      <c r="J2169" s="31"/>
      <c r="K2169" s="31"/>
      <c r="L2169" s="31" t="s">
        <v>100</v>
      </c>
      <c r="M2169" s="31" t="s">
        <v>335</v>
      </c>
      <c r="N2169" s="31"/>
      <c r="O2169" s="31"/>
      <c r="P2169" s="31" t="s">
        <v>135</v>
      </c>
      <c r="Q2169" s="31"/>
      <c r="R2169" s="28"/>
      <c r="S2169" s="78">
        <v>3.1E-2</v>
      </c>
      <c r="T2169" s="78">
        <v>3.1E-2</v>
      </c>
      <c r="U2169" s="28"/>
      <c r="V2169" s="28"/>
      <c r="W2169" s="29"/>
      <c r="X2169" s="28"/>
      <c r="Y2169" s="30"/>
    </row>
    <row r="2170" spans="2:25" x14ac:dyDescent="0.25">
      <c r="B2170" s="27" t="s">
        <v>5866</v>
      </c>
      <c r="C2170" s="31" t="s">
        <v>5932</v>
      </c>
      <c r="D2170" s="31"/>
      <c r="E2170" s="31"/>
      <c r="F2170" s="31"/>
      <c r="G2170" s="31"/>
      <c r="H2170" s="31"/>
      <c r="I2170" s="31" t="s">
        <v>40</v>
      </c>
      <c r="J2170" s="31"/>
      <c r="K2170" s="31"/>
      <c r="L2170" s="31" t="s">
        <v>100</v>
      </c>
      <c r="M2170" s="31" t="s">
        <v>335</v>
      </c>
      <c r="N2170" s="31"/>
      <c r="O2170" s="31"/>
      <c r="P2170" s="31" t="s">
        <v>135</v>
      </c>
      <c r="Q2170" s="31"/>
      <c r="R2170" s="28"/>
      <c r="S2170" s="78">
        <v>0</v>
      </c>
      <c r="T2170" s="78">
        <v>0</v>
      </c>
      <c r="U2170" s="28"/>
      <c r="V2170" s="28"/>
      <c r="W2170" s="29"/>
      <c r="X2170" s="28"/>
      <c r="Y2170" s="30"/>
    </row>
    <row r="2171" spans="2:25" x14ac:dyDescent="0.25">
      <c r="B2171" s="27" t="s">
        <v>5866</v>
      </c>
      <c r="C2171" s="31" t="s">
        <v>5932</v>
      </c>
      <c r="D2171" s="31"/>
      <c r="E2171" s="31"/>
      <c r="F2171" s="31"/>
      <c r="G2171" s="31"/>
      <c r="H2171" s="31"/>
      <c r="I2171" s="31" t="s">
        <v>31</v>
      </c>
      <c r="J2171" s="31"/>
      <c r="K2171" s="31"/>
      <c r="L2171" s="31" t="s">
        <v>100</v>
      </c>
      <c r="M2171" s="31" t="s">
        <v>1432</v>
      </c>
      <c r="N2171" s="31"/>
      <c r="O2171" s="31"/>
      <c r="P2171" s="31" t="s">
        <v>135</v>
      </c>
      <c r="Q2171" s="31"/>
      <c r="R2171" s="28"/>
      <c r="S2171" s="78">
        <v>0.27700000000000002</v>
      </c>
      <c r="T2171" s="78">
        <v>0.27700000000000002</v>
      </c>
      <c r="U2171" s="28"/>
      <c r="V2171" s="28"/>
      <c r="W2171" s="29"/>
      <c r="X2171" s="28"/>
      <c r="Y2171" s="30"/>
    </row>
    <row r="2172" spans="2:25" x14ac:dyDescent="0.25">
      <c r="B2172" s="27" t="s">
        <v>5866</v>
      </c>
      <c r="C2172" s="31" t="s">
        <v>5932</v>
      </c>
      <c r="D2172" s="31"/>
      <c r="E2172" s="31"/>
      <c r="F2172" s="31"/>
      <c r="G2172" s="31"/>
      <c r="H2172" s="31"/>
      <c r="I2172" s="31" t="s">
        <v>38</v>
      </c>
      <c r="J2172" s="31"/>
      <c r="K2172" s="31"/>
      <c r="L2172" s="31" t="s">
        <v>100</v>
      </c>
      <c r="M2172" s="31" t="s">
        <v>1432</v>
      </c>
      <c r="N2172" s="31"/>
      <c r="O2172" s="31"/>
      <c r="P2172" s="31" t="s">
        <v>135</v>
      </c>
      <c r="Q2172" s="31"/>
      <c r="R2172" s="28"/>
      <c r="S2172" s="78">
        <v>5.04E-2</v>
      </c>
      <c r="T2172" s="78">
        <v>4.24E-2</v>
      </c>
      <c r="U2172" s="28"/>
      <c r="V2172" s="28"/>
      <c r="W2172" s="29"/>
      <c r="X2172" s="28"/>
      <c r="Y2172" s="30"/>
    </row>
    <row r="2173" spans="2:25" x14ac:dyDescent="0.25">
      <c r="B2173" s="27" t="s">
        <v>5866</v>
      </c>
      <c r="C2173" s="31" t="s">
        <v>5932</v>
      </c>
      <c r="D2173" s="31"/>
      <c r="E2173" s="31"/>
      <c r="F2173" s="31"/>
      <c r="G2173" s="31"/>
      <c r="H2173" s="31"/>
      <c r="I2173" s="31" t="s">
        <v>43</v>
      </c>
      <c r="J2173" s="31"/>
      <c r="K2173" s="31"/>
      <c r="L2173" s="31" t="s">
        <v>100</v>
      </c>
      <c r="M2173" s="31" t="s">
        <v>1432</v>
      </c>
      <c r="N2173" s="31"/>
      <c r="O2173" s="31"/>
      <c r="P2173" s="31" t="s">
        <v>135</v>
      </c>
      <c r="Q2173" s="31"/>
      <c r="R2173" s="28"/>
      <c r="S2173" s="78">
        <v>0</v>
      </c>
      <c r="T2173" s="78">
        <v>0</v>
      </c>
      <c r="U2173" s="28"/>
      <c r="V2173" s="28"/>
      <c r="W2173" s="29"/>
      <c r="X2173" s="28"/>
      <c r="Y2173" s="30"/>
    </row>
    <row r="2174" spans="2:25" x14ac:dyDescent="0.25">
      <c r="B2174" s="27" t="s">
        <v>5866</v>
      </c>
      <c r="C2174" s="31" t="s">
        <v>5932</v>
      </c>
      <c r="D2174" s="31"/>
      <c r="E2174" s="31"/>
      <c r="F2174" s="31"/>
      <c r="G2174" s="31"/>
      <c r="H2174" s="31"/>
      <c r="I2174" s="31" t="s">
        <v>34</v>
      </c>
      <c r="J2174" s="31"/>
      <c r="K2174" s="31"/>
      <c r="L2174" s="31" t="s">
        <v>100</v>
      </c>
      <c r="M2174" s="31" t="s">
        <v>1432</v>
      </c>
      <c r="N2174" s="31"/>
      <c r="O2174" s="31"/>
      <c r="P2174" s="31" t="s">
        <v>135</v>
      </c>
      <c r="Q2174" s="31"/>
      <c r="R2174" s="28"/>
      <c r="S2174" s="78">
        <v>0</v>
      </c>
      <c r="T2174" s="78">
        <v>0</v>
      </c>
      <c r="U2174" s="28"/>
      <c r="V2174" s="28"/>
      <c r="W2174" s="29"/>
      <c r="X2174" s="28"/>
      <c r="Y2174" s="30"/>
    </row>
    <row r="2175" spans="2:25" x14ac:dyDescent="0.25">
      <c r="B2175" s="27" t="s">
        <v>5866</v>
      </c>
      <c r="C2175" s="31" t="s">
        <v>5932</v>
      </c>
      <c r="D2175" s="31"/>
      <c r="E2175" s="31"/>
      <c r="F2175" s="31"/>
      <c r="G2175" s="31"/>
      <c r="H2175" s="31"/>
      <c r="I2175" s="31" t="s">
        <v>45</v>
      </c>
      <c r="J2175" s="31"/>
      <c r="K2175" s="31"/>
      <c r="L2175" s="31" t="s">
        <v>100</v>
      </c>
      <c r="M2175" s="31" t="s">
        <v>1432</v>
      </c>
      <c r="N2175" s="31"/>
      <c r="O2175" s="31"/>
      <c r="P2175" s="31" t="s">
        <v>135</v>
      </c>
      <c r="Q2175" s="31"/>
      <c r="R2175" s="28"/>
      <c r="S2175" s="78">
        <v>0</v>
      </c>
      <c r="T2175" s="78">
        <v>0</v>
      </c>
      <c r="U2175" s="28"/>
      <c r="V2175" s="28"/>
      <c r="W2175" s="29"/>
      <c r="X2175" s="28"/>
      <c r="Y2175" s="30"/>
    </row>
    <row r="2176" spans="2:25" x14ac:dyDescent="0.25">
      <c r="B2176" s="27" t="s">
        <v>5866</v>
      </c>
      <c r="C2176" s="31" t="s">
        <v>5932</v>
      </c>
      <c r="D2176" s="31"/>
      <c r="E2176" s="31"/>
      <c r="F2176" s="31"/>
      <c r="G2176" s="31"/>
      <c r="H2176" s="31"/>
      <c r="I2176" s="31" t="s">
        <v>46</v>
      </c>
      <c r="J2176" s="31"/>
      <c r="K2176" s="31"/>
      <c r="L2176" s="31" t="s">
        <v>100</v>
      </c>
      <c r="M2176" s="31" t="s">
        <v>1432</v>
      </c>
      <c r="N2176" s="31"/>
      <c r="O2176" s="31"/>
      <c r="P2176" s="31" t="s">
        <v>135</v>
      </c>
      <c r="Q2176" s="31"/>
      <c r="R2176" s="28"/>
      <c r="S2176" s="78">
        <v>0</v>
      </c>
      <c r="T2176" s="78">
        <v>0</v>
      </c>
      <c r="U2176" s="28"/>
      <c r="V2176" s="28"/>
      <c r="W2176" s="29"/>
      <c r="X2176" s="28"/>
      <c r="Y2176" s="30"/>
    </row>
    <row r="2177" spans="2:25" x14ac:dyDescent="0.25">
      <c r="B2177" s="27" t="s">
        <v>5866</v>
      </c>
      <c r="C2177" s="31" t="s">
        <v>5932</v>
      </c>
      <c r="D2177" s="31"/>
      <c r="E2177" s="31"/>
      <c r="F2177" s="31"/>
      <c r="G2177" s="31"/>
      <c r="H2177" s="31"/>
      <c r="I2177" s="31" t="s">
        <v>42</v>
      </c>
      <c r="J2177" s="31"/>
      <c r="K2177" s="31"/>
      <c r="L2177" s="31" t="s">
        <v>100</v>
      </c>
      <c r="M2177" s="31" t="s">
        <v>1432</v>
      </c>
      <c r="N2177" s="31"/>
      <c r="O2177" s="31"/>
      <c r="P2177" s="31" t="s">
        <v>135</v>
      </c>
      <c r="Q2177" s="31"/>
      <c r="R2177" s="28"/>
      <c r="S2177" s="78">
        <v>0</v>
      </c>
      <c r="T2177" s="78">
        <v>0</v>
      </c>
      <c r="U2177" s="28"/>
      <c r="V2177" s="28"/>
      <c r="W2177" s="29"/>
      <c r="X2177" s="28"/>
      <c r="Y2177" s="30"/>
    </row>
    <row r="2178" spans="2:25" x14ac:dyDescent="0.25">
      <c r="B2178" s="27" t="s">
        <v>5866</v>
      </c>
      <c r="C2178" s="31" t="s">
        <v>5932</v>
      </c>
      <c r="D2178" s="31"/>
      <c r="E2178" s="31"/>
      <c r="F2178" s="31"/>
      <c r="G2178" s="31"/>
      <c r="H2178" s="31"/>
      <c r="I2178" s="31" t="s">
        <v>39</v>
      </c>
      <c r="J2178" s="31"/>
      <c r="K2178" s="31"/>
      <c r="L2178" s="31" t="s">
        <v>100</v>
      </c>
      <c r="M2178" s="31" t="s">
        <v>1432</v>
      </c>
      <c r="N2178" s="31"/>
      <c r="O2178" s="31"/>
      <c r="P2178" s="31" t="s">
        <v>135</v>
      </c>
      <c r="Q2178" s="31"/>
      <c r="R2178" s="28"/>
      <c r="S2178" s="78">
        <v>0</v>
      </c>
      <c r="T2178" s="78">
        <v>0</v>
      </c>
      <c r="U2178" s="28"/>
      <c r="V2178" s="28"/>
      <c r="W2178" s="29"/>
      <c r="X2178" s="28"/>
      <c r="Y2178" s="30"/>
    </row>
    <row r="2179" spans="2:25" x14ac:dyDescent="0.25">
      <c r="B2179" s="27" t="s">
        <v>5866</v>
      </c>
      <c r="C2179" s="31" t="s">
        <v>5932</v>
      </c>
      <c r="D2179" s="31"/>
      <c r="E2179" s="31"/>
      <c r="F2179" s="31"/>
      <c r="G2179" s="31"/>
      <c r="H2179" s="31"/>
      <c r="I2179" s="31" t="s">
        <v>33</v>
      </c>
      <c r="J2179" s="31"/>
      <c r="K2179" s="31"/>
      <c r="L2179" s="31" t="s">
        <v>100</v>
      </c>
      <c r="M2179" s="31" t="s">
        <v>1432</v>
      </c>
      <c r="N2179" s="31"/>
      <c r="O2179" s="31"/>
      <c r="P2179" s="31" t="s">
        <v>135</v>
      </c>
      <c r="Q2179" s="31"/>
      <c r="R2179" s="28"/>
      <c r="S2179" s="78">
        <v>3.9899999999999824E-2</v>
      </c>
      <c r="T2179" s="78">
        <v>3.9900000000000269E-2</v>
      </c>
      <c r="U2179" s="28"/>
      <c r="V2179" s="28"/>
      <c r="W2179" s="29"/>
      <c r="X2179" s="28"/>
      <c r="Y2179" s="30"/>
    </row>
    <row r="2180" spans="2:25" x14ac:dyDescent="0.25">
      <c r="B2180" s="27" t="s">
        <v>5866</v>
      </c>
      <c r="C2180" s="31" t="s">
        <v>5932</v>
      </c>
      <c r="D2180" s="31"/>
      <c r="E2180" s="31"/>
      <c r="F2180" s="31"/>
      <c r="G2180" s="31"/>
      <c r="H2180" s="31"/>
      <c r="I2180" s="31" t="s">
        <v>29</v>
      </c>
      <c r="J2180" s="31"/>
      <c r="K2180" s="31"/>
      <c r="L2180" s="31" t="s">
        <v>100</v>
      </c>
      <c r="M2180" s="31" t="s">
        <v>1432</v>
      </c>
      <c r="N2180" s="31"/>
      <c r="O2180" s="31"/>
      <c r="P2180" s="31" t="s">
        <v>135</v>
      </c>
      <c r="Q2180" s="31"/>
      <c r="R2180" s="28"/>
      <c r="S2180" s="78">
        <v>0.28499999999999998</v>
      </c>
      <c r="T2180" s="78">
        <v>0.28000000000000003</v>
      </c>
      <c r="U2180" s="28"/>
      <c r="V2180" s="28"/>
      <c r="W2180" s="29"/>
      <c r="X2180" s="28"/>
      <c r="Y2180" s="30"/>
    </row>
    <row r="2181" spans="2:25" x14ac:dyDescent="0.25">
      <c r="B2181" s="27" t="s">
        <v>5866</v>
      </c>
      <c r="C2181" s="31" t="s">
        <v>5932</v>
      </c>
      <c r="D2181" s="31"/>
      <c r="E2181" s="31"/>
      <c r="F2181" s="31"/>
      <c r="G2181" s="31"/>
      <c r="H2181" s="31"/>
      <c r="I2181" s="31" t="s">
        <v>36</v>
      </c>
      <c r="J2181" s="31"/>
      <c r="K2181" s="31"/>
      <c r="L2181" s="31" t="s">
        <v>100</v>
      </c>
      <c r="M2181" s="31" t="s">
        <v>1432</v>
      </c>
      <c r="N2181" s="31"/>
      <c r="O2181" s="31"/>
      <c r="P2181" s="31" t="s">
        <v>135</v>
      </c>
      <c r="Q2181" s="31"/>
      <c r="R2181" s="28"/>
      <c r="S2181" s="78">
        <v>0</v>
      </c>
      <c r="T2181" s="78">
        <v>0</v>
      </c>
      <c r="U2181" s="28"/>
      <c r="V2181" s="28"/>
      <c r="W2181" s="29"/>
      <c r="X2181" s="28"/>
      <c r="Y2181" s="30"/>
    </row>
    <row r="2182" spans="2:25" x14ac:dyDescent="0.25">
      <c r="B2182" s="27" t="s">
        <v>5866</v>
      </c>
      <c r="C2182" s="31" t="s">
        <v>5932</v>
      </c>
      <c r="D2182" s="31"/>
      <c r="E2182" s="31"/>
      <c r="F2182" s="31"/>
      <c r="G2182" s="31"/>
      <c r="H2182" s="31"/>
      <c r="I2182" s="31" t="s">
        <v>44</v>
      </c>
      <c r="J2182" s="31"/>
      <c r="K2182" s="31"/>
      <c r="L2182" s="31" t="s">
        <v>100</v>
      </c>
      <c r="M2182" s="31" t="s">
        <v>1432</v>
      </c>
      <c r="N2182" s="31"/>
      <c r="O2182" s="31"/>
      <c r="P2182" s="31" t="s">
        <v>135</v>
      </c>
      <c r="Q2182" s="31"/>
      <c r="R2182" s="28"/>
      <c r="S2182" s="78">
        <v>0</v>
      </c>
      <c r="T2182" s="78">
        <v>0</v>
      </c>
      <c r="U2182" s="28"/>
      <c r="V2182" s="28"/>
      <c r="W2182" s="29"/>
      <c r="X2182" s="28"/>
      <c r="Y2182" s="30"/>
    </row>
    <row r="2183" spans="2:25" x14ac:dyDescent="0.25">
      <c r="B2183" s="27" t="s">
        <v>5866</v>
      </c>
      <c r="C2183" s="31" t="s">
        <v>5932</v>
      </c>
      <c r="D2183" s="31"/>
      <c r="E2183" s="31"/>
      <c r="F2183" s="31"/>
      <c r="G2183" s="31"/>
      <c r="H2183" s="31"/>
      <c r="I2183" s="31" t="s">
        <v>41</v>
      </c>
      <c r="J2183" s="31"/>
      <c r="K2183" s="31"/>
      <c r="L2183" s="31" t="s">
        <v>100</v>
      </c>
      <c r="M2183" s="31" t="s">
        <v>1432</v>
      </c>
      <c r="N2183" s="31"/>
      <c r="O2183" s="31"/>
      <c r="P2183" s="31" t="s">
        <v>135</v>
      </c>
      <c r="Q2183" s="31"/>
      <c r="R2183" s="28"/>
      <c r="S2183" s="78">
        <v>0</v>
      </c>
      <c r="T2183" s="78">
        <v>0</v>
      </c>
      <c r="U2183" s="28"/>
      <c r="V2183" s="28"/>
      <c r="W2183" s="29"/>
      <c r="X2183" s="28"/>
      <c r="Y2183" s="30"/>
    </row>
    <row r="2184" spans="2:25" x14ac:dyDescent="0.25">
      <c r="B2184" s="27" t="s">
        <v>5866</v>
      </c>
      <c r="C2184" s="31" t="s">
        <v>5932</v>
      </c>
      <c r="D2184" s="31"/>
      <c r="E2184" s="31"/>
      <c r="F2184" s="31"/>
      <c r="G2184" s="31"/>
      <c r="H2184" s="31"/>
      <c r="I2184" s="31" t="s">
        <v>37</v>
      </c>
      <c r="J2184" s="31"/>
      <c r="K2184" s="31"/>
      <c r="L2184" s="31" t="s">
        <v>100</v>
      </c>
      <c r="M2184" s="31" t="s">
        <v>1432</v>
      </c>
      <c r="N2184" s="31"/>
      <c r="O2184" s="31"/>
      <c r="P2184" s="31" t="s">
        <v>135</v>
      </c>
      <c r="Q2184" s="31"/>
      <c r="R2184" s="28"/>
      <c r="S2184" s="78">
        <v>0.34</v>
      </c>
      <c r="T2184" s="78">
        <v>0.34</v>
      </c>
      <c r="U2184" s="28"/>
      <c r="V2184" s="28"/>
      <c r="W2184" s="29"/>
      <c r="X2184" s="28"/>
      <c r="Y2184" s="30"/>
    </row>
    <row r="2185" spans="2:25" x14ac:dyDescent="0.25">
      <c r="B2185" s="27" t="s">
        <v>5866</v>
      </c>
      <c r="C2185" s="31" t="s">
        <v>5932</v>
      </c>
      <c r="D2185" s="31"/>
      <c r="E2185" s="31"/>
      <c r="F2185" s="31"/>
      <c r="G2185" s="31"/>
      <c r="H2185" s="31"/>
      <c r="I2185" s="31" t="s">
        <v>35</v>
      </c>
      <c r="J2185" s="31"/>
      <c r="K2185" s="31"/>
      <c r="L2185" s="31" t="s">
        <v>100</v>
      </c>
      <c r="M2185" s="31" t="s">
        <v>1432</v>
      </c>
      <c r="N2185" s="31"/>
      <c r="O2185" s="31"/>
      <c r="P2185" s="31" t="s">
        <v>135</v>
      </c>
      <c r="Q2185" s="31"/>
      <c r="R2185" s="28"/>
      <c r="S2185" s="78">
        <v>0</v>
      </c>
      <c r="T2185" s="78">
        <v>0</v>
      </c>
      <c r="U2185" s="28"/>
      <c r="V2185" s="28"/>
      <c r="W2185" s="29"/>
      <c r="X2185" s="28"/>
      <c r="Y2185" s="30"/>
    </row>
    <row r="2186" spans="2:25" x14ac:dyDescent="0.25">
      <c r="B2186" s="27" t="s">
        <v>5866</v>
      </c>
      <c r="C2186" s="31" t="s">
        <v>5932</v>
      </c>
      <c r="D2186" s="31"/>
      <c r="E2186" s="31"/>
      <c r="F2186" s="31"/>
      <c r="G2186" s="31"/>
      <c r="H2186" s="31"/>
      <c r="I2186" s="31" t="s">
        <v>40</v>
      </c>
      <c r="J2186" s="31"/>
      <c r="K2186" s="31"/>
      <c r="L2186" s="31" t="s">
        <v>100</v>
      </c>
      <c r="M2186" s="31" t="s">
        <v>1432</v>
      </c>
      <c r="N2186" s="31"/>
      <c r="O2186" s="31"/>
      <c r="P2186" s="31" t="s">
        <v>135</v>
      </c>
      <c r="Q2186" s="31"/>
      <c r="R2186" s="28"/>
      <c r="S2186" s="78">
        <v>0</v>
      </c>
      <c r="T2186" s="78">
        <v>0</v>
      </c>
      <c r="U2186" s="28"/>
      <c r="V2186" s="28"/>
      <c r="W2186" s="29"/>
      <c r="X2186" s="28"/>
      <c r="Y2186" s="30"/>
    </row>
    <row r="2187" spans="2:25" x14ac:dyDescent="0.25">
      <c r="B2187" s="27" t="s">
        <v>5866</v>
      </c>
      <c r="C2187" s="31" t="s">
        <v>5932</v>
      </c>
      <c r="D2187" s="31"/>
      <c r="E2187" s="31"/>
      <c r="F2187" s="31"/>
      <c r="G2187" s="31"/>
      <c r="H2187" s="31"/>
      <c r="I2187" s="31" t="s">
        <v>31</v>
      </c>
      <c r="J2187" s="31"/>
      <c r="K2187" s="31"/>
      <c r="L2187" s="31" t="s">
        <v>100</v>
      </c>
      <c r="M2187" s="31" t="s">
        <v>5176</v>
      </c>
      <c r="N2187" s="31"/>
      <c r="O2187" s="31"/>
      <c r="P2187" s="31" t="s">
        <v>5176</v>
      </c>
      <c r="Q2187" s="31"/>
      <c r="R2187" s="28"/>
      <c r="S2187" s="78">
        <v>2.4516999999999998</v>
      </c>
      <c r="T2187" s="78">
        <v>2.0507</v>
      </c>
      <c r="U2187" s="28"/>
      <c r="V2187" s="28"/>
      <c r="W2187" s="29"/>
      <c r="X2187" s="28"/>
      <c r="Y2187" s="30"/>
    </row>
    <row r="2188" spans="2:25" x14ac:dyDescent="0.25">
      <c r="B2188" s="27" t="s">
        <v>5866</v>
      </c>
      <c r="C2188" s="31" t="s">
        <v>5932</v>
      </c>
      <c r="D2188" s="31"/>
      <c r="E2188" s="31"/>
      <c r="F2188" s="31"/>
      <c r="G2188" s="31"/>
      <c r="H2188" s="31"/>
      <c r="I2188" s="31" t="s">
        <v>38</v>
      </c>
      <c r="J2188" s="31"/>
      <c r="K2188" s="31"/>
      <c r="L2188" s="31" t="s">
        <v>100</v>
      </c>
      <c r="M2188" s="31" t="s">
        <v>5176</v>
      </c>
      <c r="N2188" s="31"/>
      <c r="O2188" s="31"/>
      <c r="P2188" s="31" t="s">
        <v>5176</v>
      </c>
      <c r="Q2188" s="31"/>
      <c r="R2188" s="28"/>
      <c r="S2188" s="78">
        <v>1.2</v>
      </c>
      <c r="T2188" s="78">
        <v>1.2</v>
      </c>
      <c r="U2188" s="28"/>
      <c r="V2188" s="28"/>
      <c r="W2188" s="29"/>
      <c r="X2188" s="28"/>
      <c r="Y2188" s="30"/>
    </row>
    <row r="2189" spans="2:25" x14ac:dyDescent="0.25">
      <c r="B2189" s="27" t="s">
        <v>5866</v>
      </c>
      <c r="C2189" s="31" t="s">
        <v>5932</v>
      </c>
      <c r="D2189" s="31"/>
      <c r="E2189" s="31"/>
      <c r="F2189" s="31"/>
      <c r="G2189" s="31"/>
      <c r="H2189" s="31"/>
      <c r="I2189" s="31" t="s">
        <v>43</v>
      </c>
      <c r="J2189" s="31"/>
      <c r="K2189" s="31"/>
      <c r="L2189" s="31" t="s">
        <v>100</v>
      </c>
      <c r="M2189" s="31" t="s">
        <v>5176</v>
      </c>
      <c r="N2189" s="31"/>
      <c r="O2189" s="31"/>
      <c r="P2189" s="31" t="s">
        <v>5176</v>
      </c>
      <c r="Q2189" s="31"/>
      <c r="R2189" s="28"/>
      <c r="S2189" s="78">
        <v>7.5000000000000002E-4</v>
      </c>
      <c r="T2189" s="78">
        <v>7.2599999999999997E-4</v>
      </c>
      <c r="U2189" s="28"/>
      <c r="V2189" s="28"/>
      <c r="W2189" s="29"/>
      <c r="X2189" s="28"/>
      <c r="Y2189" s="30"/>
    </row>
    <row r="2190" spans="2:25" x14ac:dyDescent="0.25">
      <c r="B2190" s="27" t="s">
        <v>5866</v>
      </c>
      <c r="C2190" s="31" t="s">
        <v>5932</v>
      </c>
      <c r="D2190" s="31"/>
      <c r="E2190" s="31"/>
      <c r="F2190" s="31"/>
      <c r="G2190" s="31"/>
      <c r="H2190" s="31"/>
      <c r="I2190" s="31" t="s">
        <v>34</v>
      </c>
      <c r="J2190" s="31"/>
      <c r="K2190" s="31"/>
      <c r="L2190" s="31" t="s">
        <v>100</v>
      </c>
      <c r="M2190" s="31" t="s">
        <v>5176</v>
      </c>
      <c r="N2190" s="31"/>
      <c r="O2190" s="31"/>
      <c r="P2190" s="31" t="s">
        <v>5176</v>
      </c>
      <c r="Q2190" s="31"/>
      <c r="R2190" s="28"/>
      <c r="S2190" s="78">
        <v>0</v>
      </c>
      <c r="T2190" s="78">
        <v>0</v>
      </c>
      <c r="U2190" s="28"/>
      <c r="V2190" s="28"/>
      <c r="W2190" s="29"/>
      <c r="X2190" s="28"/>
      <c r="Y2190" s="30"/>
    </row>
    <row r="2191" spans="2:25" x14ac:dyDescent="0.25">
      <c r="B2191" s="27" t="s">
        <v>5866</v>
      </c>
      <c r="C2191" s="31" t="s">
        <v>5932</v>
      </c>
      <c r="D2191" s="31"/>
      <c r="E2191" s="31"/>
      <c r="F2191" s="31"/>
      <c r="G2191" s="31"/>
      <c r="H2191" s="31"/>
      <c r="I2191" s="31" t="s">
        <v>45</v>
      </c>
      <c r="J2191" s="31"/>
      <c r="K2191" s="31"/>
      <c r="L2191" s="31" t="s">
        <v>100</v>
      </c>
      <c r="M2191" s="31" t="s">
        <v>5176</v>
      </c>
      <c r="N2191" s="31"/>
      <c r="O2191" s="31"/>
      <c r="P2191" s="31" t="s">
        <v>5176</v>
      </c>
      <c r="Q2191" s="31"/>
      <c r="R2191" s="28"/>
      <c r="S2191" s="78">
        <v>0</v>
      </c>
      <c r="T2191" s="78">
        <v>0</v>
      </c>
      <c r="U2191" s="28"/>
      <c r="V2191" s="28"/>
      <c r="W2191" s="29"/>
      <c r="X2191" s="28"/>
      <c r="Y2191" s="30"/>
    </row>
    <row r="2192" spans="2:25" x14ac:dyDescent="0.25">
      <c r="B2192" s="27" t="s">
        <v>5866</v>
      </c>
      <c r="C2192" s="31" t="s">
        <v>5932</v>
      </c>
      <c r="D2192" s="31"/>
      <c r="E2192" s="31"/>
      <c r="F2192" s="31"/>
      <c r="G2192" s="31"/>
      <c r="H2192" s="31"/>
      <c r="I2192" s="31" t="s">
        <v>46</v>
      </c>
      <c r="J2192" s="31"/>
      <c r="K2192" s="31"/>
      <c r="L2192" s="31" t="s">
        <v>100</v>
      </c>
      <c r="M2192" s="31" t="s">
        <v>5176</v>
      </c>
      <c r="N2192" s="31"/>
      <c r="O2192" s="31"/>
      <c r="P2192" s="31" t="s">
        <v>5176</v>
      </c>
      <c r="Q2192" s="31"/>
      <c r="R2192" s="28"/>
      <c r="S2192" s="78">
        <v>0</v>
      </c>
      <c r="T2192" s="78">
        <v>0</v>
      </c>
      <c r="U2192" s="28"/>
      <c r="V2192" s="28"/>
      <c r="W2192" s="29"/>
      <c r="X2192" s="28"/>
      <c r="Y2192" s="30"/>
    </row>
    <row r="2193" spans="2:25" x14ac:dyDescent="0.25">
      <c r="B2193" s="27" t="s">
        <v>5866</v>
      </c>
      <c r="C2193" s="31" t="s">
        <v>5932</v>
      </c>
      <c r="D2193" s="31"/>
      <c r="E2193" s="31"/>
      <c r="F2193" s="31"/>
      <c r="G2193" s="31"/>
      <c r="H2193" s="31"/>
      <c r="I2193" s="31" t="s">
        <v>42</v>
      </c>
      <c r="J2193" s="31"/>
      <c r="K2193" s="31"/>
      <c r="L2193" s="31" t="s">
        <v>100</v>
      </c>
      <c r="M2193" s="31" t="s">
        <v>5176</v>
      </c>
      <c r="N2193" s="31"/>
      <c r="O2193" s="31"/>
      <c r="P2193" s="31" t="s">
        <v>5176</v>
      </c>
      <c r="Q2193" s="31"/>
      <c r="R2193" s="28"/>
      <c r="S2193" s="78">
        <v>0</v>
      </c>
      <c r="T2193" s="78">
        <v>0</v>
      </c>
      <c r="U2193" s="28"/>
      <c r="V2193" s="28"/>
      <c r="W2193" s="29"/>
      <c r="X2193" s="28"/>
      <c r="Y2193" s="30"/>
    </row>
    <row r="2194" spans="2:25" x14ac:dyDescent="0.25">
      <c r="B2194" s="27" t="s">
        <v>5866</v>
      </c>
      <c r="C2194" s="31" t="s">
        <v>5932</v>
      </c>
      <c r="D2194" s="31"/>
      <c r="E2194" s="31"/>
      <c r="F2194" s="31"/>
      <c r="G2194" s="31"/>
      <c r="H2194" s="31"/>
      <c r="I2194" s="31" t="s">
        <v>39</v>
      </c>
      <c r="J2194" s="31"/>
      <c r="K2194" s="31"/>
      <c r="L2194" s="31" t="s">
        <v>100</v>
      </c>
      <c r="M2194" s="31" t="s">
        <v>5176</v>
      </c>
      <c r="N2194" s="31"/>
      <c r="O2194" s="31"/>
      <c r="P2194" s="31" t="s">
        <v>5176</v>
      </c>
      <c r="Q2194" s="31"/>
      <c r="R2194" s="28"/>
      <c r="S2194" s="78">
        <v>0</v>
      </c>
      <c r="T2194" s="78">
        <v>0</v>
      </c>
      <c r="U2194" s="28"/>
      <c r="V2194" s="28"/>
      <c r="W2194" s="29"/>
      <c r="X2194" s="28"/>
      <c r="Y2194" s="30"/>
    </row>
    <row r="2195" spans="2:25" x14ac:dyDescent="0.25">
      <c r="B2195" s="27" t="s">
        <v>5866</v>
      </c>
      <c r="C2195" s="31" t="s">
        <v>5932</v>
      </c>
      <c r="D2195" s="31"/>
      <c r="E2195" s="31"/>
      <c r="F2195" s="31"/>
      <c r="G2195" s="31"/>
      <c r="H2195" s="31"/>
      <c r="I2195" s="31" t="s">
        <v>33</v>
      </c>
      <c r="J2195" s="31"/>
      <c r="K2195" s="31"/>
      <c r="L2195" s="31" t="s">
        <v>100</v>
      </c>
      <c r="M2195" s="31" t="s">
        <v>5176</v>
      </c>
      <c r="N2195" s="31"/>
      <c r="O2195" s="31"/>
      <c r="P2195" s="31" t="s">
        <v>5176</v>
      </c>
      <c r="Q2195" s="31"/>
      <c r="R2195" s="28"/>
      <c r="S2195" s="78">
        <v>7.5000000000000002E-4</v>
      </c>
      <c r="T2195" s="78">
        <v>7.0500000000000001E-4</v>
      </c>
      <c r="U2195" s="28"/>
      <c r="V2195" s="28"/>
      <c r="W2195" s="29"/>
      <c r="X2195" s="28"/>
      <c r="Y2195" s="30"/>
    </row>
    <row r="2196" spans="2:25" x14ac:dyDescent="0.25">
      <c r="B2196" s="27" t="s">
        <v>5866</v>
      </c>
      <c r="C2196" s="31" t="s">
        <v>5932</v>
      </c>
      <c r="D2196" s="31"/>
      <c r="E2196" s="31"/>
      <c r="F2196" s="31"/>
      <c r="G2196" s="31"/>
      <c r="H2196" s="31"/>
      <c r="I2196" s="31" t="s">
        <v>29</v>
      </c>
      <c r="J2196" s="31"/>
      <c r="K2196" s="31"/>
      <c r="L2196" s="31" t="s">
        <v>100</v>
      </c>
      <c r="M2196" s="31" t="s">
        <v>5176</v>
      </c>
      <c r="N2196" s="31"/>
      <c r="O2196" s="31"/>
      <c r="P2196" s="31" t="s">
        <v>5176</v>
      </c>
      <c r="Q2196" s="31"/>
      <c r="R2196" s="28"/>
      <c r="S2196" s="78">
        <v>7.5000000000000002E-4</v>
      </c>
      <c r="T2196" s="78">
        <v>7.5000000000000002E-4</v>
      </c>
      <c r="U2196" s="28"/>
      <c r="V2196" s="28"/>
      <c r="W2196" s="29"/>
      <c r="X2196" s="28"/>
      <c r="Y2196" s="30"/>
    </row>
    <row r="2197" spans="2:25" x14ac:dyDescent="0.25">
      <c r="B2197" s="27" t="s">
        <v>5866</v>
      </c>
      <c r="C2197" s="31" t="s">
        <v>5932</v>
      </c>
      <c r="D2197" s="31"/>
      <c r="E2197" s="31"/>
      <c r="F2197" s="31"/>
      <c r="G2197" s="31"/>
      <c r="H2197" s="31"/>
      <c r="I2197" s="31" t="s">
        <v>36</v>
      </c>
      <c r="J2197" s="31"/>
      <c r="K2197" s="31"/>
      <c r="L2197" s="31" t="s">
        <v>100</v>
      </c>
      <c r="M2197" s="31" t="s">
        <v>5176</v>
      </c>
      <c r="N2197" s="31"/>
      <c r="O2197" s="31"/>
      <c r="P2197" s="31" t="s">
        <v>5176</v>
      </c>
      <c r="Q2197" s="31"/>
      <c r="R2197" s="28"/>
      <c r="S2197" s="78">
        <v>0</v>
      </c>
      <c r="T2197" s="78">
        <v>0</v>
      </c>
      <c r="U2197" s="28"/>
      <c r="V2197" s="28"/>
      <c r="W2197" s="29"/>
      <c r="X2197" s="28"/>
      <c r="Y2197" s="30"/>
    </row>
    <row r="2198" spans="2:25" x14ac:dyDescent="0.25">
      <c r="B2198" s="27" t="s">
        <v>5866</v>
      </c>
      <c r="C2198" s="31" t="s">
        <v>5932</v>
      </c>
      <c r="D2198" s="31"/>
      <c r="E2198" s="31"/>
      <c r="F2198" s="31"/>
      <c r="G2198" s="31"/>
      <c r="H2198" s="31"/>
      <c r="I2198" s="31" t="s">
        <v>44</v>
      </c>
      <c r="J2198" s="31"/>
      <c r="K2198" s="31"/>
      <c r="L2198" s="31" t="s">
        <v>100</v>
      </c>
      <c r="M2198" s="31" t="s">
        <v>5176</v>
      </c>
      <c r="N2198" s="31"/>
      <c r="O2198" s="31"/>
      <c r="P2198" s="31" t="s">
        <v>5176</v>
      </c>
      <c r="Q2198" s="31"/>
      <c r="R2198" s="28"/>
      <c r="S2198" s="78">
        <v>0</v>
      </c>
      <c r="T2198" s="78">
        <v>0</v>
      </c>
      <c r="U2198" s="28"/>
      <c r="V2198" s="28"/>
      <c r="W2198" s="29"/>
      <c r="X2198" s="28"/>
      <c r="Y2198" s="30"/>
    </row>
    <row r="2199" spans="2:25" x14ac:dyDescent="0.25">
      <c r="B2199" s="27" t="s">
        <v>5866</v>
      </c>
      <c r="C2199" s="31" t="s">
        <v>5932</v>
      </c>
      <c r="D2199" s="31"/>
      <c r="E2199" s="31"/>
      <c r="F2199" s="31"/>
      <c r="G2199" s="31"/>
      <c r="H2199" s="31"/>
      <c r="I2199" s="31" t="s">
        <v>41</v>
      </c>
      <c r="J2199" s="31"/>
      <c r="K2199" s="31"/>
      <c r="L2199" s="31" t="s">
        <v>100</v>
      </c>
      <c r="M2199" s="31" t="s">
        <v>5176</v>
      </c>
      <c r="N2199" s="31"/>
      <c r="O2199" s="31"/>
      <c r="P2199" s="31" t="s">
        <v>5176</v>
      </c>
      <c r="Q2199" s="31"/>
      <c r="R2199" s="28"/>
      <c r="S2199" s="78">
        <v>0</v>
      </c>
      <c r="T2199" s="78">
        <v>0</v>
      </c>
      <c r="U2199" s="28"/>
      <c r="V2199" s="28"/>
      <c r="W2199" s="29"/>
      <c r="X2199" s="28"/>
      <c r="Y2199" s="30"/>
    </row>
    <row r="2200" spans="2:25" x14ac:dyDescent="0.25">
      <c r="B2200" s="27" t="s">
        <v>5866</v>
      </c>
      <c r="C2200" s="31" t="s">
        <v>5932</v>
      </c>
      <c r="D2200" s="31"/>
      <c r="E2200" s="31"/>
      <c r="F2200" s="31"/>
      <c r="G2200" s="31"/>
      <c r="H2200" s="31"/>
      <c r="I2200" s="31" t="s">
        <v>37</v>
      </c>
      <c r="J2200" s="31"/>
      <c r="K2200" s="31"/>
      <c r="L2200" s="31" t="s">
        <v>100</v>
      </c>
      <c r="M2200" s="31" t="s">
        <v>5176</v>
      </c>
      <c r="N2200" s="31"/>
      <c r="O2200" s="31"/>
      <c r="P2200" s="31" t="s">
        <v>5176</v>
      </c>
      <c r="Q2200" s="31"/>
      <c r="R2200" s="28"/>
      <c r="S2200" s="78">
        <v>1.5E-3</v>
      </c>
      <c r="T2200" s="78">
        <v>1.5E-3</v>
      </c>
      <c r="U2200" s="28"/>
      <c r="V2200" s="28"/>
      <c r="W2200" s="29"/>
      <c r="X2200" s="28"/>
      <c r="Y2200" s="30"/>
    </row>
    <row r="2201" spans="2:25" x14ac:dyDescent="0.25">
      <c r="B2201" s="27" t="s">
        <v>5866</v>
      </c>
      <c r="C2201" s="31" t="s">
        <v>5932</v>
      </c>
      <c r="D2201" s="31"/>
      <c r="E2201" s="31"/>
      <c r="F2201" s="31"/>
      <c r="G2201" s="31"/>
      <c r="H2201" s="31"/>
      <c r="I2201" s="31" t="s">
        <v>35</v>
      </c>
      <c r="J2201" s="31"/>
      <c r="K2201" s="31"/>
      <c r="L2201" s="31" t="s">
        <v>100</v>
      </c>
      <c r="M2201" s="31" t="s">
        <v>5176</v>
      </c>
      <c r="N2201" s="31"/>
      <c r="O2201" s="31"/>
      <c r="P2201" s="31" t="s">
        <v>5176</v>
      </c>
      <c r="Q2201" s="31"/>
      <c r="R2201" s="28"/>
      <c r="S2201" s="78">
        <v>1.1999999999999999E-3</v>
      </c>
      <c r="T2201" s="78">
        <v>1E-3</v>
      </c>
      <c r="U2201" s="28"/>
      <c r="V2201" s="28"/>
      <c r="W2201" s="29"/>
      <c r="X2201" s="28"/>
      <c r="Y2201" s="30"/>
    </row>
    <row r="2202" spans="2:25" x14ac:dyDescent="0.25">
      <c r="B2202" s="27" t="s">
        <v>5866</v>
      </c>
      <c r="C2202" s="31" t="s">
        <v>5932</v>
      </c>
      <c r="D2202" s="31"/>
      <c r="E2202" s="31"/>
      <c r="F2202" s="31"/>
      <c r="G2202" s="31"/>
      <c r="H2202" s="31"/>
      <c r="I2202" s="31" t="s">
        <v>40</v>
      </c>
      <c r="J2202" s="31"/>
      <c r="K2202" s="31"/>
      <c r="L2202" s="31" t="s">
        <v>100</v>
      </c>
      <c r="M2202" s="31" t="s">
        <v>5176</v>
      </c>
      <c r="N2202" s="31"/>
      <c r="O2202" s="31"/>
      <c r="P2202" s="31" t="s">
        <v>5176</v>
      </c>
      <c r="Q2202" s="31"/>
      <c r="R2202" s="28"/>
      <c r="S2202" s="78">
        <v>0</v>
      </c>
      <c r="T2202" s="78">
        <v>0</v>
      </c>
      <c r="U2202" s="28"/>
      <c r="V2202" s="28"/>
      <c r="W2202" s="29"/>
      <c r="X2202" s="28"/>
      <c r="Y2202" s="30"/>
    </row>
    <row r="2203" spans="2:25" x14ac:dyDescent="0.25">
      <c r="B2203" s="27" t="s">
        <v>5866</v>
      </c>
      <c r="C2203" s="31" t="s">
        <v>5932</v>
      </c>
      <c r="D2203" s="31"/>
      <c r="E2203" s="31"/>
      <c r="F2203" s="31"/>
      <c r="G2203" s="31"/>
      <c r="H2203" s="31"/>
      <c r="I2203" s="31" t="s">
        <v>31</v>
      </c>
      <c r="J2203" s="31"/>
      <c r="K2203" s="31"/>
      <c r="L2203" s="31" t="s">
        <v>0</v>
      </c>
      <c r="M2203" s="31" t="s">
        <v>24</v>
      </c>
      <c r="N2203" s="31"/>
      <c r="O2203" s="31"/>
      <c r="P2203" s="31" t="s">
        <v>24</v>
      </c>
      <c r="Q2203" s="31"/>
      <c r="R2203" s="28"/>
      <c r="S2203" s="78">
        <v>0</v>
      </c>
      <c r="T2203" s="78">
        <v>0</v>
      </c>
      <c r="U2203" s="28"/>
      <c r="V2203" s="28"/>
      <c r="W2203" s="29"/>
      <c r="X2203" s="28"/>
      <c r="Y2203" s="30"/>
    </row>
    <row r="2204" spans="2:25" x14ac:dyDescent="0.25">
      <c r="B2204" s="27" t="s">
        <v>5866</v>
      </c>
      <c r="C2204" s="31" t="s">
        <v>5932</v>
      </c>
      <c r="D2204" s="31"/>
      <c r="E2204" s="31"/>
      <c r="F2204" s="31"/>
      <c r="G2204" s="31"/>
      <c r="H2204" s="31"/>
      <c r="I2204" s="31" t="s">
        <v>38</v>
      </c>
      <c r="J2204" s="31"/>
      <c r="K2204" s="31"/>
      <c r="L2204" s="31" t="s">
        <v>0</v>
      </c>
      <c r="M2204" s="31" t="s">
        <v>24</v>
      </c>
      <c r="N2204" s="31"/>
      <c r="O2204" s="31"/>
      <c r="P2204" s="31" t="s">
        <v>24</v>
      </c>
      <c r="Q2204" s="31"/>
      <c r="R2204" s="28"/>
      <c r="S2204" s="78">
        <v>3.3729999999999336</v>
      </c>
      <c r="T2204" s="78">
        <v>3.25</v>
      </c>
      <c r="U2204" s="28"/>
      <c r="V2204" s="28"/>
      <c r="W2204" s="29"/>
      <c r="X2204" s="28"/>
      <c r="Y2204" s="30"/>
    </row>
    <row r="2205" spans="2:25" x14ac:dyDescent="0.25">
      <c r="B2205" s="27" t="s">
        <v>5866</v>
      </c>
      <c r="C2205" s="31" t="s">
        <v>5932</v>
      </c>
      <c r="D2205" s="31"/>
      <c r="E2205" s="31"/>
      <c r="F2205" s="31"/>
      <c r="G2205" s="31"/>
      <c r="H2205" s="31"/>
      <c r="I2205" s="31" t="s">
        <v>43</v>
      </c>
      <c r="J2205" s="31"/>
      <c r="K2205" s="31"/>
      <c r="L2205" s="31" t="s">
        <v>0</v>
      </c>
      <c r="M2205" s="31" t="s">
        <v>24</v>
      </c>
      <c r="N2205" s="31"/>
      <c r="O2205" s="31"/>
      <c r="P2205" s="31" t="s">
        <v>24</v>
      </c>
      <c r="Q2205" s="31"/>
      <c r="R2205" s="28"/>
      <c r="S2205" s="78">
        <v>0</v>
      </c>
      <c r="T2205" s="78">
        <v>0</v>
      </c>
      <c r="U2205" s="28"/>
      <c r="V2205" s="28"/>
      <c r="W2205" s="29"/>
      <c r="X2205" s="28"/>
      <c r="Y2205" s="30"/>
    </row>
    <row r="2206" spans="2:25" x14ac:dyDescent="0.25">
      <c r="B2206" s="27" t="s">
        <v>5866</v>
      </c>
      <c r="C2206" s="31" t="s">
        <v>5932</v>
      </c>
      <c r="D2206" s="31"/>
      <c r="E2206" s="31"/>
      <c r="F2206" s="31"/>
      <c r="G2206" s="31"/>
      <c r="H2206" s="31"/>
      <c r="I2206" s="31" t="s">
        <v>34</v>
      </c>
      <c r="J2206" s="31"/>
      <c r="K2206" s="31"/>
      <c r="L2206" s="31" t="s">
        <v>0</v>
      </c>
      <c r="M2206" s="31" t="s">
        <v>24</v>
      </c>
      <c r="N2206" s="31"/>
      <c r="O2206" s="31"/>
      <c r="P2206" s="31" t="s">
        <v>24</v>
      </c>
      <c r="Q2206" s="31"/>
      <c r="R2206" s="28"/>
      <c r="S2206" s="78">
        <v>0</v>
      </c>
      <c r="T2206" s="78">
        <v>0</v>
      </c>
      <c r="U2206" s="28"/>
      <c r="V2206" s="28"/>
      <c r="W2206" s="29"/>
      <c r="X2206" s="28"/>
      <c r="Y2206" s="30"/>
    </row>
    <row r="2207" spans="2:25" x14ac:dyDescent="0.25">
      <c r="B2207" s="27" t="s">
        <v>5866</v>
      </c>
      <c r="C2207" s="31" t="s">
        <v>5932</v>
      </c>
      <c r="D2207" s="31"/>
      <c r="E2207" s="31"/>
      <c r="F2207" s="31"/>
      <c r="G2207" s="31"/>
      <c r="H2207" s="31"/>
      <c r="I2207" s="31" t="s">
        <v>45</v>
      </c>
      <c r="J2207" s="31"/>
      <c r="K2207" s="31"/>
      <c r="L2207" s="31" t="s">
        <v>0</v>
      </c>
      <c r="M2207" s="31" t="s">
        <v>24</v>
      </c>
      <c r="N2207" s="31"/>
      <c r="O2207" s="31"/>
      <c r="P2207" s="31" t="s">
        <v>24</v>
      </c>
      <c r="Q2207" s="31"/>
      <c r="R2207" s="28"/>
      <c r="S2207" s="78">
        <v>0</v>
      </c>
      <c r="T2207" s="78">
        <v>0</v>
      </c>
      <c r="U2207" s="28"/>
      <c r="V2207" s="28"/>
      <c r="W2207" s="29"/>
      <c r="X2207" s="28"/>
      <c r="Y2207" s="30"/>
    </row>
    <row r="2208" spans="2:25" x14ac:dyDescent="0.25">
      <c r="B2208" s="27" t="s">
        <v>5866</v>
      </c>
      <c r="C2208" s="31" t="s">
        <v>5932</v>
      </c>
      <c r="D2208" s="31"/>
      <c r="E2208" s="31"/>
      <c r="F2208" s="31"/>
      <c r="G2208" s="31"/>
      <c r="H2208" s="31"/>
      <c r="I2208" s="31" t="s">
        <v>46</v>
      </c>
      <c r="J2208" s="31"/>
      <c r="K2208" s="31"/>
      <c r="L2208" s="31" t="s">
        <v>0</v>
      </c>
      <c r="M2208" s="31" t="s">
        <v>24</v>
      </c>
      <c r="N2208" s="31"/>
      <c r="O2208" s="31"/>
      <c r="P2208" s="31" t="s">
        <v>24</v>
      </c>
      <c r="Q2208" s="31"/>
      <c r="R2208" s="28"/>
      <c r="S2208" s="78">
        <v>0</v>
      </c>
      <c r="T2208" s="78">
        <v>0</v>
      </c>
      <c r="U2208" s="28"/>
      <c r="V2208" s="28"/>
      <c r="W2208" s="29"/>
      <c r="X2208" s="28"/>
      <c r="Y2208" s="30"/>
    </row>
    <row r="2209" spans="2:25" x14ac:dyDescent="0.25">
      <c r="B2209" s="27" t="s">
        <v>5866</v>
      </c>
      <c r="C2209" s="31" t="s">
        <v>5932</v>
      </c>
      <c r="D2209" s="31"/>
      <c r="E2209" s="31"/>
      <c r="F2209" s="31"/>
      <c r="G2209" s="31"/>
      <c r="H2209" s="31"/>
      <c r="I2209" s="31" t="s">
        <v>42</v>
      </c>
      <c r="J2209" s="31"/>
      <c r="K2209" s="31"/>
      <c r="L2209" s="31" t="s">
        <v>0</v>
      </c>
      <c r="M2209" s="31" t="s">
        <v>24</v>
      </c>
      <c r="N2209" s="31"/>
      <c r="O2209" s="31"/>
      <c r="P2209" s="31" t="s">
        <v>24</v>
      </c>
      <c r="Q2209" s="31"/>
      <c r="R2209" s="28"/>
      <c r="S2209" s="78">
        <v>0</v>
      </c>
      <c r="T2209" s="78">
        <v>0</v>
      </c>
      <c r="U2209" s="28"/>
      <c r="V2209" s="28"/>
      <c r="W2209" s="29"/>
      <c r="X2209" s="28"/>
      <c r="Y2209" s="30"/>
    </row>
    <row r="2210" spans="2:25" x14ac:dyDescent="0.25">
      <c r="B2210" s="27" t="s">
        <v>5866</v>
      </c>
      <c r="C2210" s="31" t="s">
        <v>5932</v>
      </c>
      <c r="D2210" s="31"/>
      <c r="E2210" s="31"/>
      <c r="F2210" s="31"/>
      <c r="G2210" s="31"/>
      <c r="H2210" s="31"/>
      <c r="I2210" s="31" t="s">
        <v>39</v>
      </c>
      <c r="J2210" s="31"/>
      <c r="K2210" s="31"/>
      <c r="L2210" s="31" t="s">
        <v>0</v>
      </c>
      <c r="M2210" s="31" t="s">
        <v>24</v>
      </c>
      <c r="N2210" s="31"/>
      <c r="O2210" s="31"/>
      <c r="P2210" s="31" t="s">
        <v>24</v>
      </c>
      <c r="Q2210" s="31"/>
      <c r="R2210" s="28"/>
      <c r="S2210" s="78">
        <v>0</v>
      </c>
      <c r="T2210" s="78">
        <v>0</v>
      </c>
      <c r="U2210" s="28"/>
      <c r="V2210" s="28"/>
      <c r="W2210" s="29"/>
      <c r="X2210" s="28"/>
      <c r="Y2210" s="30"/>
    </row>
    <row r="2211" spans="2:25" x14ac:dyDescent="0.25">
      <c r="B2211" s="27" t="s">
        <v>5866</v>
      </c>
      <c r="C2211" s="31" t="s">
        <v>5932</v>
      </c>
      <c r="D2211" s="31"/>
      <c r="E2211" s="31"/>
      <c r="F2211" s="31"/>
      <c r="G2211" s="31"/>
      <c r="H2211" s="31"/>
      <c r="I2211" s="31" t="s">
        <v>33</v>
      </c>
      <c r="J2211" s="31"/>
      <c r="K2211" s="31"/>
      <c r="L2211" s="31" t="s">
        <v>0</v>
      </c>
      <c r="M2211" s="31" t="s">
        <v>24</v>
      </c>
      <c r="N2211" s="31"/>
      <c r="O2211" s="31"/>
      <c r="P2211" s="31" t="s">
        <v>24</v>
      </c>
      <c r="Q2211" s="31"/>
      <c r="R2211" s="28"/>
      <c r="S2211" s="78">
        <v>0</v>
      </c>
      <c r="T2211" s="78">
        <v>0</v>
      </c>
      <c r="U2211" s="28"/>
      <c r="V2211" s="28"/>
      <c r="W2211" s="29"/>
      <c r="X2211" s="28"/>
      <c r="Y2211" s="30"/>
    </row>
    <row r="2212" spans="2:25" x14ac:dyDescent="0.25">
      <c r="B2212" s="27" t="s">
        <v>5866</v>
      </c>
      <c r="C2212" s="31" t="s">
        <v>5932</v>
      </c>
      <c r="D2212" s="31"/>
      <c r="E2212" s="31"/>
      <c r="F2212" s="31"/>
      <c r="G2212" s="31"/>
      <c r="H2212" s="31"/>
      <c r="I2212" s="31" t="s">
        <v>29</v>
      </c>
      <c r="J2212" s="31"/>
      <c r="K2212" s="31"/>
      <c r="L2212" s="31" t="s">
        <v>0</v>
      </c>
      <c r="M2212" s="31" t="s">
        <v>24</v>
      </c>
      <c r="N2212" s="31"/>
      <c r="O2212" s="31"/>
      <c r="P2212" s="31" t="s">
        <v>24</v>
      </c>
      <c r="Q2212" s="31"/>
      <c r="R2212" s="28"/>
      <c r="S2212" s="78">
        <v>46.796000000000276</v>
      </c>
      <c r="T2212" s="78">
        <v>45.989999999999782</v>
      </c>
      <c r="U2212" s="28"/>
      <c r="V2212" s="28"/>
      <c r="W2212" s="29"/>
      <c r="X2212" s="28"/>
      <c r="Y2212" s="30"/>
    </row>
    <row r="2213" spans="2:25" x14ac:dyDescent="0.25">
      <c r="B2213" s="27" t="s">
        <v>5866</v>
      </c>
      <c r="C2213" s="31" t="s">
        <v>5932</v>
      </c>
      <c r="D2213" s="31"/>
      <c r="E2213" s="31"/>
      <c r="F2213" s="31"/>
      <c r="G2213" s="31"/>
      <c r="H2213" s="31"/>
      <c r="I2213" s="31" t="s">
        <v>36</v>
      </c>
      <c r="J2213" s="31"/>
      <c r="K2213" s="31"/>
      <c r="L2213" s="31" t="s">
        <v>0</v>
      </c>
      <c r="M2213" s="31" t="s">
        <v>24</v>
      </c>
      <c r="N2213" s="31"/>
      <c r="O2213" s="31"/>
      <c r="P2213" s="31" t="s">
        <v>24</v>
      </c>
      <c r="Q2213" s="31"/>
      <c r="R2213" s="28"/>
      <c r="S2213" s="78">
        <v>0</v>
      </c>
      <c r="T2213" s="78">
        <v>0</v>
      </c>
      <c r="U2213" s="28"/>
      <c r="V2213" s="28"/>
      <c r="W2213" s="29"/>
      <c r="X2213" s="28"/>
      <c r="Y2213" s="30"/>
    </row>
    <row r="2214" spans="2:25" x14ac:dyDescent="0.25">
      <c r="B2214" s="27" t="s">
        <v>5866</v>
      </c>
      <c r="C2214" s="31" t="s">
        <v>5932</v>
      </c>
      <c r="D2214" s="31"/>
      <c r="E2214" s="31"/>
      <c r="F2214" s="31"/>
      <c r="G2214" s="31"/>
      <c r="H2214" s="31"/>
      <c r="I2214" s="31" t="s">
        <v>44</v>
      </c>
      <c r="J2214" s="31"/>
      <c r="K2214" s="31"/>
      <c r="L2214" s="31" t="s">
        <v>0</v>
      </c>
      <c r="M2214" s="31" t="s">
        <v>24</v>
      </c>
      <c r="N2214" s="31"/>
      <c r="O2214" s="31"/>
      <c r="P2214" s="31" t="s">
        <v>24</v>
      </c>
      <c r="Q2214" s="31"/>
      <c r="R2214" s="28"/>
      <c r="S2214" s="78">
        <v>0</v>
      </c>
      <c r="T2214" s="78">
        <v>0</v>
      </c>
      <c r="U2214" s="28"/>
      <c r="V2214" s="28"/>
      <c r="W2214" s="29"/>
      <c r="X2214" s="28"/>
      <c r="Y2214" s="30"/>
    </row>
    <row r="2215" spans="2:25" x14ac:dyDescent="0.25">
      <c r="B2215" s="27" t="s">
        <v>5866</v>
      </c>
      <c r="C2215" s="31" t="s">
        <v>5932</v>
      </c>
      <c r="D2215" s="31"/>
      <c r="E2215" s="31"/>
      <c r="F2215" s="31"/>
      <c r="G2215" s="31"/>
      <c r="H2215" s="31"/>
      <c r="I2215" s="31" t="s">
        <v>41</v>
      </c>
      <c r="J2215" s="31"/>
      <c r="K2215" s="31"/>
      <c r="L2215" s="31" t="s">
        <v>0</v>
      </c>
      <c r="M2215" s="31" t="s">
        <v>24</v>
      </c>
      <c r="N2215" s="31"/>
      <c r="O2215" s="31"/>
      <c r="P2215" s="31" t="s">
        <v>24</v>
      </c>
      <c r="Q2215" s="31"/>
      <c r="R2215" s="28"/>
      <c r="S2215" s="78">
        <v>0</v>
      </c>
      <c r="T2215" s="78">
        <v>0</v>
      </c>
      <c r="U2215" s="28"/>
      <c r="V2215" s="28"/>
      <c r="W2215" s="29"/>
      <c r="X2215" s="28"/>
      <c r="Y2215" s="30"/>
    </row>
    <row r="2216" spans="2:25" x14ac:dyDescent="0.25">
      <c r="B2216" s="27" t="s">
        <v>5866</v>
      </c>
      <c r="C2216" s="31" t="s">
        <v>5932</v>
      </c>
      <c r="D2216" s="31"/>
      <c r="E2216" s="31"/>
      <c r="F2216" s="31"/>
      <c r="G2216" s="31"/>
      <c r="H2216" s="31"/>
      <c r="I2216" s="31" t="s">
        <v>37</v>
      </c>
      <c r="J2216" s="31"/>
      <c r="K2216" s="31"/>
      <c r="L2216" s="31" t="s">
        <v>0</v>
      </c>
      <c r="M2216" s="31" t="s">
        <v>24</v>
      </c>
      <c r="N2216" s="31"/>
      <c r="O2216" s="31"/>
      <c r="P2216" s="31" t="s">
        <v>24</v>
      </c>
      <c r="Q2216" s="31"/>
      <c r="R2216" s="28"/>
      <c r="S2216" s="78">
        <v>0</v>
      </c>
      <c r="T2216" s="78">
        <v>0</v>
      </c>
      <c r="U2216" s="28"/>
      <c r="V2216" s="28"/>
      <c r="W2216" s="29"/>
      <c r="X2216" s="28"/>
      <c r="Y2216" s="30"/>
    </row>
    <row r="2217" spans="2:25" x14ac:dyDescent="0.25">
      <c r="B2217" s="27" t="s">
        <v>5866</v>
      </c>
      <c r="C2217" s="31" t="s">
        <v>5932</v>
      </c>
      <c r="D2217" s="31"/>
      <c r="E2217" s="31"/>
      <c r="F2217" s="31"/>
      <c r="G2217" s="31"/>
      <c r="H2217" s="31"/>
      <c r="I2217" s="31" t="s">
        <v>35</v>
      </c>
      <c r="J2217" s="31"/>
      <c r="K2217" s="31"/>
      <c r="L2217" s="31" t="s">
        <v>0</v>
      </c>
      <c r="M2217" s="31" t="s">
        <v>24</v>
      </c>
      <c r="N2217" s="31"/>
      <c r="O2217" s="31"/>
      <c r="P2217" s="31" t="s">
        <v>24</v>
      </c>
      <c r="Q2217" s="31"/>
      <c r="R2217" s="28"/>
      <c r="S2217" s="78">
        <v>-12.800000000000011</v>
      </c>
      <c r="T2217" s="78">
        <v>-9.5450000000000159</v>
      </c>
      <c r="U2217" s="28"/>
      <c r="V2217" s="28"/>
      <c r="W2217" s="29"/>
      <c r="X2217" s="28"/>
      <c r="Y2217" s="30"/>
    </row>
    <row r="2218" spans="2:25" x14ac:dyDescent="0.25">
      <c r="B2218" s="27" t="s">
        <v>5866</v>
      </c>
      <c r="C2218" s="31" t="s">
        <v>5932</v>
      </c>
      <c r="D2218" s="31"/>
      <c r="E2218" s="31"/>
      <c r="F2218" s="31"/>
      <c r="G2218" s="31"/>
      <c r="H2218" s="31"/>
      <c r="I2218" s="31" t="s">
        <v>40</v>
      </c>
      <c r="J2218" s="31"/>
      <c r="K2218" s="31"/>
      <c r="L2218" s="31" t="s">
        <v>0</v>
      </c>
      <c r="M2218" s="31" t="s">
        <v>24</v>
      </c>
      <c r="N2218" s="31"/>
      <c r="O2218" s="31"/>
      <c r="P2218" s="31" t="s">
        <v>24</v>
      </c>
      <c r="Q2218" s="31"/>
      <c r="R2218" s="28"/>
      <c r="S2218" s="78">
        <v>0</v>
      </c>
      <c r="T2218" s="78">
        <v>0</v>
      </c>
      <c r="U2218" s="28"/>
      <c r="V2218" s="28"/>
      <c r="W2218" s="29"/>
      <c r="X2218" s="28"/>
      <c r="Y2218" s="30"/>
    </row>
    <row r="2219" spans="2:25" x14ac:dyDescent="0.25">
      <c r="B2219" s="27" t="s">
        <v>5866</v>
      </c>
      <c r="C2219" s="31" t="s">
        <v>5932</v>
      </c>
      <c r="D2219" s="31"/>
      <c r="E2219" s="31"/>
      <c r="F2219" s="31"/>
      <c r="G2219" s="31"/>
      <c r="H2219" s="31"/>
      <c r="I2219" s="31" t="s">
        <v>31</v>
      </c>
      <c r="J2219" s="31"/>
      <c r="K2219" s="31"/>
      <c r="L2219" s="31" t="s">
        <v>0</v>
      </c>
      <c r="M2219" s="31" t="s">
        <v>90</v>
      </c>
      <c r="N2219" s="31"/>
      <c r="O2219" s="31"/>
      <c r="P2219" s="31" t="s">
        <v>90</v>
      </c>
      <c r="Q2219" s="31" t="s">
        <v>30</v>
      </c>
      <c r="R2219" s="28"/>
      <c r="S2219" s="78">
        <v>29.17641500000002</v>
      </c>
      <c r="T2219" s="78">
        <v>27.810211999999922</v>
      </c>
      <c r="U2219" s="28"/>
      <c r="V2219" s="28"/>
      <c r="W2219" s="29"/>
      <c r="X2219" s="28"/>
      <c r="Y2219" s="30"/>
    </row>
    <row r="2220" spans="2:25" x14ac:dyDescent="0.25">
      <c r="B2220" s="27" t="s">
        <v>5866</v>
      </c>
      <c r="C2220" s="31" t="s">
        <v>5932</v>
      </c>
      <c r="D2220" s="31"/>
      <c r="E2220" s="31"/>
      <c r="F2220" s="31"/>
      <c r="G2220" s="31"/>
      <c r="H2220" s="31"/>
      <c r="I2220" s="31" t="s">
        <v>38</v>
      </c>
      <c r="J2220" s="31"/>
      <c r="K2220" s="31"/>
      <c r="L2220" s="31" t="s">
        <v>0</v>
      </c>
      <c r="M2220" s="31" t="s">
        <v>90</v>
      </c>
      <c r="N2220" s="31"/>
      <c r="O2220" s="31"/>
      <c r="P2220" s="31" t="s">
        <v>90</v>
      </c>
      <c r="Q2220" s="31" t="s">
        <v>30</v>
      </c>
      <c r="R2220" s="28"/>
      <c r="S2220" s="78">
        <v>22.296635000000009</v>
      </c>
      <c r="T2220" s="78">
        <v>21.615245000000002</v>
      </c>
      <c r="U2220" s="28"/>
      <c r="V2220" s="28"/>
      <c r="W2220" s="29"/>
      <c r="X2220" s="28"/>
      <c r="Y2220" s="30"/>
    </row>
    <row r="2221" spans="2:25" x14ac:dyDescent="0.25">
      <c r="B2221" s="27" t="s">
        <v>5866</v>
      </c>
      <c r="C2221" s="31" t="s">
        <v>5932</v>
      </c>
      <c r="D2221" s="31"/>
      <c r="E2221" s="31"/>
      <c r="F2221" s="31"/>
      <c r="G2221" s="31"/>
      <c r="H2221" s="31"/>
      <c r="I2221" s="31" t="s">
        <v>43</v>
      </c>
      <c r="J2221" s="31"/>
      <c r="K2221" s="31"/>
      <c r="L2221" s="31" t="s">
        <v>0</v>
      </c>
      <c r="M2221" s="31" t="s">
        <v>90</v>
      </c>
      <c r="N2221" s="31"/>
      <c r="O2221" s="31"/>
      <c r="P2221" s="31" t="s">
        <v>90</v>
      </c>
      <c r="Q2221" s="31" t="s">
        <v>30</v>
      </c>
      <c r="R2221" s="28"/>
      <c r="S2221" s="78">
        <v>5.0715000000000146</v>
      </c>
      <c r="T2221" s="78">
        <v>5.0634999999999764</v>
      </c>
      <c r="U2221" s="28"/>
      <c r="V2221" s="28"/>
      <c r="W2221" s="29"/>
      <c r="X2221" s="28"/>
      <c r="Y2221" s="30"/>
    </row>
    <row r="2222" spans="2:25" x14ac:dyDescent="0.25">
      <c r="B2222" s="27" t="s">
        <v>5866</v>
      </c>
      <c r="C2222" s="31" t="s">
        <v>5932</v>
      </c>
      <c r="D2222" s="31"/>
      <c r="E2222" s="31"/>
      <c r="F2222" s="31"/>
      <c r="G2222" s="31"/>
      <c r="H2222" s="31"/>
      <c r="I2222" s="31" t="s">
        <v>34</v>
      </c>
      <c r="J2222" s="31"/>
      <c r="K2222" s="31"/>
      <c r="L2222" s="31" t="s">
        <v>0</v>
      </c>
      <c r="M2222" s="31" t="s">
        <v>90</v>
      </c>
      <c r="N2222" s="31"/>
      <c r="O2222" s="31"/>
      <c r="P2222" s="31" t="s">
        <v>90</v>
      </c>
      <c r="Q2222" s="31" t="s">
        <v>30</v>
      </c>
      <c r="R2222" s="28"/>
      <c r="S2222" s="78">
        <v>2.9518999999999997</v>
      </c>
      <c r="T2222" s="78">
        <v>2.9226999999999999</v>
      </c>
      <c r="U2222" s="28"/>
      <c r="V2222" s="28"/>
      <c r="W2222" s="29"/>
      <c r="X2222" s="28"/>
      <c r="Y2222" s="30"/>
    </row>
    <row r="2223" spans="2:25" x14ac:dyDescent="0.25">
      <c r="B2223" s="27" t="s">
        <v>5866</v>
      </c>
      <c r="C2223" s="31" t="s">
        <v>5932</v>
      </c>
      <c r="D2223" s="31"/>
      <c r="E2223" s="31"/>
      <c r="F2223" s="31"/>
      <c r="G2223" s="31"/>
      <c r="H2223" s="31"/>
      <c r="I2223" s="31" t="s">
        <v>45</v>
      </c>
      <c r="J2223" s="31"/>
      <c r="K2223" s="31"/>
      <c r="L2223" s="31" t="s">
        <v>0</v>
      </c>
      <c r="M2223" s="31" t="s">
        <v>90</v>
      </c>
      <c r="N2223" s="31"/>
      <c r="O2223" s="31"/>
      <c r="P2223" s="31" t="s">
        <v>90</v>
      </c>
      <c r="Q2223" s="31" t="s">
        <v>30</v>
      </c>
      <c r="R2223" s="28"/>
      <c r="S2223" s="78">
        <v>2.5110000000000001</v>
      </c>
      <c r="T2223" s="78">
        <v>2.5055000000000001</v>
      </c>
      <c r="U2223" s="28"/>
      <c r="V2223" s="28"/>
      <c r="W2223" s="29"/>
      <c r="X2223" s="28"/>
      <c r="Y2223" s="30"/>
    </row>
    <row r="2224" spans="2:25" x14ac:dyDescent="0.25">
      <c r="B2224" s="27" t="s">
        <v>5866</v>
      </c>
      <c r="C2224" s="31" t="s">
        <v>5932</v>
      </c>
      <c r="D2224" s="31"/>
      <c r="E2224" s="31"/>
      <c r="F2224" s="31"/>
      <c r="G2224" s="31"/>
      <c r="H2224" s="31"/>
      <c r="I2224" s="31" t="s">
        <v>46</v>
      </c>
      <c r="J2224" s="31"/>
      <c r="K2224" s="31"/>
      <c r="L2224" s="31" t="s">
        <v>0</v>
      </c>
      <c r="M2224" s="31" t="s">
        <v>90</v>
      </c>
      <c r="N2224" s="31"/>
      <c r="O2224" s="31"/>
      <c r="P2224" s="31" t="s">
        <v>90</v>
      </c>
      <c r="Q2224" s="31" t="s">
        <v>30</v>
      </c>
      <c r="R2224" s="28"/>
      <c r="S2224" s="78">
        <v>8.3247539999999987</v>
      </c>
      <c r="T2224" s="78">
        <v>8.0907200000000046</v>
      </c>
      <c r="U2224" s="28"/>
      <c r="V2224" s="28"/>
      <c r="W2224" s="29"/>
      <c r="X2224" s="28"/>
      <c r="Y2224" s="30"/>
    </row>
    <row r="2225" spans="2:25" x14ac:dyDescent="0.25">
      <c r="B2225" s="27" t="s">
        <v>5866</v>
      </c>
      <c r="C2225" s="31" t="s">
        <v>5932</v>
      </c>
      <c r="D2225" s="31"/>
      <c r="E2225" s="31"/>
      <c r="F2225" s="31"/>
      <c r="G2225" s="31"/>
      <c r="H2225" s="31"/>
      <c r="I2225" s="31" t="s">
        <v>42</v>
      </c>
      <c r="J2225" s="31"/>
      <c r="K2225" s="31"/>
      <c r="L2225" s="31" t="s">
        <v>0</v>
      </c>
      <c r="M2225" s="31" t="s">
        <v>90</v>
      </c>
      <c r="N2225" s="31"/>
      <c r="O2225" s="31"/>
      <c r="P2225" s="31" t="s">
        <v>90</v>
      </c>
      <c r="Q2225" s="31" t="s">
        <v>30</v>
      </c>
      <c r="R2225" s="28"/>
      <c r="S2225" s="78">
        <v>9.3299999999999841</v>
      </c>
      <c r="T2225" s="78">
        <v>8.6509000000000071</v>
      </c>
      <c r="U2225" s="28"/>
      <c r="V2225" s="28"/>
      <c r="W2225" s="29"/>
      <c r="X2225" s="28"/>
      <c r="Y2225" s="30"/>
    </row>
    <row r="2226" spans="2:25" x14ac:dyDescent="0.25">
      <c r="B2226" s="27" t="s">
        <v>5866</v>
      </c>
      <c r="C2226" s="31" t="s">
        <v>5932</v>
      </c>
      <c r="D2226" s="31"/>
      <c r="E2226" s="31"/>
      <c r="F2226" s="31"/>
      <c r="G2226" s="31"/>
      <c r="H2226" s="31"/>
      <c r="I2226" s="31" t="s">
        <v>39</v>
      </c>
      <c r="J2226" s="31"/>
      <c r="K2226" s="31"/>
      <c r="L2226" s="31" t="s">
        <v>0</v>
      </c>
      <c r="M2226" s="31" t="s">
        <v>90</v>
      </c>
      <c r="N2226" s="31"/>
      <c r="O2226" s="31"/>
      <c r="P2226" s="31" t="s">
        <v>90</v>
      </c>
      <c r="Q2226" s="31" t="s">
        <v>30</v>
      </c>
      <c r="R2226" s="28"/>
      <c r="S2226" s="78">
        <v>3.8777699999999999</v>
      </c>
      <c r="T2226" s="78">
        <v>2.9254699999999998</v>
      </c>
      <c r="U2226" s="28"/>
      <c r="V2226" s="28"/>
      <c r="W2226" s="29"/>
      <c r="X2226" s="28"/>
      <c r="Y2226" s="30"/>
    </row>
    <row r="2227" spans="2:25" x14ac:dyDescent="0.25">
      <c r="B2227" s="27" t="s">
        <v>5866</v>
      </c>
      <c r="C2227" s="31" t="s">
        <v>5932</v>
      </c>
      <c r="D2227" s="31"/>
      <c r="E2227" s="31"/>
      <c r="F2227" s="31"/>
      <c r="G2227" s="31"/>
      <c r="H2227" s="31"/>
      <c r="I2227" s="31" t="s">
        <v>33</v>
      </c>
      <c r="J2227" s="31"/>
      <c r="K2227" s="31"/>
      <c r="L2227" s="31" t="s">
        <v>0</v>
      </c>
      <c r="M2227" s="31" t="s">
        <v>90</v>
      </c>
      <c r="N2227" s="31"/>
      <c r="O2227" s="31"/>
      <c r="P2227" s="31" t="s">
        <v>90</v>
      </c>
      <c r="Q2227" s="31" t="s">
        <v>30</v>
      </c>
      <c r="R2227" s="28"/>
      <c r="S2227" s="78">
        <v>6.2951000000000192</v>
      </c>
      <c r="T2227" s="78">
        <v>5.8365999999999758</v>
      </c>
      <c r="U2227" s="28"/>
      <c r="V2227" s="28"/>
      <c r="W2227" s="29"/>
      <c r="X2227" s="28"/>
      <c r="Y2227" s="30"/>
    </row>
    <row r="2228" spans="2:25" x14ac:dyDescent="0.25">
      <c r="B2228" s="27" t="s">
        <v>5866</v>
      </c>
      <c r="C2228" s="31" t="s">
        <v>5932</v>
      </c>
      <c r="D2228" s="31"/>
      <c r="E2228" s="31"/>
      <c r="F2228" s="31"/>
      <c r="G2228" s="31"/>
      <c r="H2228" s="31"/>
      <c r="I2228" s="31" t="s">
        <v>29</v>
      </c>
      <c r="J2228" s="31"/>
      <c r="K2228" s="31"/>
      <c r="L2228" s="31" t="s">
        <v>0</v>
      </c>
      <c r="M2228" s="31" t="s">
        <v>90</v>
      </c>
      <c r="N2228" s="31"/>
      <c r="O2228" s="31"/>
      <c r="P2228" s="31" t="s">
        <v>90</v>
      </c>
      <c r="Q2228" s="31" t="s">
        <v>30</v>
      </c>
      <c r="R2228" s="28"/>
      <c r="S2228" s="78">
        <v>15.599820000000022</v>
      </c>
      <c r="T2228" s="78">
        <v>15.174319999999909</v>
      </c>
      <c r="U2228" s="28"/>
      <c r="V2228" s="28"/>
      <c r="W2228" s="29"/>
      <c r="X2228" s="28"/>
      <c r="Y2228" s="30"/>
    </row>
    <row r="2229" spans="2:25" x14ac:dyDescent="0.25">
      <c r="B2229" s="27" t="s">
        <v>5866</v>
      </c>
      <c r="C2229" s="31" t="s">
        <v>5932</v>
      </c>
      <c r="D2229" s="31"/>
      <c r="E2229" s="31"/>
      <c r="F2229" s="31"/>
      <c r="G2229" s="31"/>
      <c r="H2229" s="31"/>
      <c r="I2229" s="31" t="s">
        <v>36</v>
      </c>
      <c r="J2229" s="31"/>
      <c r="K2229" s="31"/>
      <c r="L2229" s="31" t="s">
        <v>0</v>
      </c>
      <c r="M2229" s="31" t="s">
        <v>90</v>
      </c>
      <c r="N2229" s="31"/>
      <c r="O2229" s="31"/>
      <c r="P2229" s="31" t="s">
        <v>90</v>
      </c>
      <c r="Q2229" s="31" t="s">
        <v>30</v>
      </c>
      <c r="R2229" s="28"/>
      <c r="S2229" s="78">
        <v>4.1224300000000085</v>
      </c>
      <c r="T2229" s="78">
        <v>3.6493300000000204</v>
      </c>
      <c r="U2229" s="28"/>
      <c r="V2229" s="28"/>
      <c r="W2229" s="29"/>
      <c r="X2229" s="28"/>
      <c r="Y2229" s="30"/>
    </row>
    <row r="2230" spans="2:25" x14ac:dyDescent="0.25">
      <c r="B2230" s="27" t="s">
        <v>5866</v>
      </c>
      <c r="C2230" s="31" t="s">
        <v>5932</v>
      </c>
      <c r="D2230" s="31"/>
      <c r="E2230" s="31"/>
      <c r="F2230" s="31"/>
      <c r="G2230" s="31"/>
      <c r="H2230" s="31"/>
      <c r="I2230" s="31" t="s">
        <v>44</v>
      </c>
      <c r="J2230" s="31"/>
      <c r="K2230" s="31"/>
      <c r="L2230" s="31" t="s">
        <v>0</v>
      </c>
      <c r="M2230" s="31" t="s">
        <v>90</v>
      </c>
      <c r="N2230" s="31"/>
      <c r="O2230" s="31"/>
      <c r="P2230" s="31" t="s">
        <v>90</v>
      </c>
      <c r="Q2230" s="31" t="s">
        <v>30</v>
      </c>
      <c r="R2230" s="28"/>
      <c r="S2230" s="78">
        <v>1.4053</v>
      </c>
      <c r="T2230" s="78">
        <v>1.4053</v>
      </c>
      <c r="U2230" s="28"/>
      <c r="V2230" s="28"/>
      <c r="W2230" s="29"/>
      <c r="X2230" s="28"/>
      <c r="Y2230" s="30"/>
    </row>
    <row r="2231" spans="2:25" x14ac:dyDescent="0.25">
      <c r="B2231" s="27" t="s">
        <v>5866</v>
      </c>
      <c r="C2231" s="31" t="s">
        <v>5932</v>
      </c>
      <c r="D2231" s="31"/>
      <c r="E2231" s="31"/>
      <c r="F2231" s="31"/>
      <c r="G2231" s="31"/>
      <c r="H2231" s="31"/>
      <c r="I2231" s="31" t="s">
        <v>41</v>
      </c>
      <c r="J2231" s="31"/>
      <c r="K2231" s="31"/>
      <c r="L2231" s="31" t="s">
        <v>0</v>
      </c>
      <c r="M2231" s="31" t="s">
        <v>90</v>
      </c>
      <c r="N2231" s="31"/>
      <c r="O2231" s="31"/>
      <c r="P2231" s="31" t="s">
        <v>90</v>
      </c>
      <c r="Q2231" s="31" t="s">
        <v>30</v>
      </c>
      <c r="R2231" s="28"/>
      <c r="S2231" s="78">
        <v>6.0857000000000001</v>
      </c>
      <c r="T2231" s="78">
        <v>5.7465000000000002</v>
      </c>
      <c r="U2231" s="28"/>
      <c r="V2231" s="28"/>
      <c r="W2231" s="29"/>
      <c r="X2231" s="28"/>
      <c r="Y2231" s="30"/>
    </row>
    <row r="2232" spans="2:25" x14ac:dyDescent="0.25">
      <c r="B2232" s="27" t="s">
        <v>5866</v>
      </c>
      <c r="C2232" s="31" t="s">
        <v>5932</v>
      </c>
      <c r="D2232" s="31"/>
      <c r="E2232" s="31"/>
      <c r="F2232" s="31"/>
      <c r="G2232" s="31"/>
      <c r="H2232" s="31"/>
      <c r="I2232" s="31" t="s">
        <v>37</v>
      </c>
      <c r="J2232" s="31"/>
      <c r="K2232" s="31"/>
      <c r="L2232" s="31" t="s">
        <v>0</v>
      </c>
      <c r="M2232" s="31" t="s">
        <v>90</v>
      </c>
      <c r="N2232" s="31"/>
      <c r="O2232" s="31"/>
      <c r="P2232" s="31" t="s">
        <v>90</v>
      </c>
      <c r="Q2232" s="31" t="s">
        <v>30</v>
      </c>
      <c r="R2232" s="28"/>
      <c r="S2232" s="78">
        <v>21.99879999999996</v>
      </c>
      <c r="T2232" s="78">
        <v>18.114550000000008</v>
      </c>
      <c r="U2232" s="28"/>
      <c r="V2232" s="28"/>
      <c r="W2232" s="29"/>
      <c r="X2232" s="28"/>
      <c r="Y2232" s="30"/>
    </row>
    <row r="2233" spans="2:25" x14ac:dyDescent="0.25">
      <c r="B2233" s="27" t="s">
        <v>5866</v>
      </c>
      <c r="C2233" s="31" t="s">
        <v>5932</v>
      </c>
      <c r="D2233" s="31"/>
      <c r="E2233" s="31"/>
      <c r="F2233" s="31"/>
      <c r="G2233" s="31"/>
      <c r="H2233" s="31"/>
      <c r="I2233" s="31" t="s">
        <v>35</v>
      </c>
      <c r="J2233" s="31"/>
      <c r="K2233" s="31"/>
      <c r="L2233" s="31" t="s">
        <v>0</v>
      </c>
      <c r="M2233" s="31" t="s">
        <v>90</v>
      </c>
      <c r="N2233" s="31"/>
      <c r="O2233" s="31"/>
      <c r="P2233" s="31" t="s">
        <v>90</v>
      </c>
      <c r="Q2233" s="31" t="s">
        <v>30</v>
      </c>
      <c r="R2233" s="28"/>
      <c r="S2233" s="28">
        <v>7.3130999999999995</v>
      </c>
      <c r="T2233" s="28">
        <v>6.5800999999999998</v>
      </c>
      <c r="U2233" s="28"/>
      <c r="V2233" s="28"/>
      <c r="W2233" s="29"/>
      <c r="X2233" s="28"/>
      <c r="Y2233" s="30"/>
    </row>
    <row r="2234" spans="2:25" x14ac:dyDescent="0.25">
      <c r="B2234" s="27" t="s">
        <v>5866</v>
      </c>
      <c r="C2234" s="31" t="s">
        <v>5932</v>
      </c>
      <c r="D2234" s="31"/>
      <c r="E2234" s="31"/>
      <c r="F2234" s="31"/>
      <c r="G2234" s="31"/>
      <c r="H2234" s="31"/>
      <c r="I2234" s="31" t="s">
        <v>40</v>
      </c>
      <c r="J2234" s="31"/>
      <c r="K2234" s="31"/>
      <c r="L2234" s="31" t="s">
        <v>0</v>
      </c>
      <c r="M2234" s="31" t="s">
        <v>90</v>
      </c>
      <c r="N2234" s="31"/>
      <c r="O2234" s="31"/>
      <c r="P2234" s="31" t="s">
        <v>90</v>
      </c>
      <c r="Q2234" s="31" t="s">
        <v>30</v>
      </c>
      <c r="R2234" s="28"/>
      <c r="S2234" s="28">
        <v>10.609999999999992</v>
      </c>
      <c r="T2234" s="28">
        <v>10.469999999999999</v>
      </c>
      <c r="U2234" s="28"/>
      <c r="V2234" s="28"/>
      <c r="W2234" s="29"/>
      <c r="X2234" s="28"/>
      <c r="Y2234" s="30"/>
    </row>
    <row r="2235" spans="2:25" x14ac:dyDescent="0.25">
      <c r="B2235" s="27" t="s">
        <v>5866</v>
      </c>
      <c r="C2235" s="31" t="s">
        <v>5932</v>
      </c>
      <c r="D2235" s="31"/>
      <c r="E2235" s="31"/>
      <c r="F2235" s="31"/>
      <c r="G2235" s="31"/>
      <c r="H2235" s="31"/>
      <c r="I2235" s="31" t="s">
        <v>31</v>
      </c>
      <c r="J2235" s="31"/>
      <c r="K2235" s="31"/>
      <c r="L2235" s="31" t="s">
        <v>0</v>
      </c>
      <c r="M2235" s="31" t="s">
        <v>2147</v>
      </c>
      <c r="N2235" s="31"/>
      <c r="O2235" s="31"/>
      <c r="P2235" s="31" t="s">
        <v>14</v>
      </c>
      <c r="Q2235" s="31"/>
      <c r="R2235" s="28"/>
      <c r="S2235" s="28">
        <v>4.5119999999999996</v>
      </c>
      <c r="T2235" s="28">
        <v>4.4279999999999999</v>
      </c>
      <c r="U2235" s="28"/>
      <c r="V2235" s="28"/>
      <c r="W2235" s="29"/>
      <c r="X2235" s="28"/>
      <c r="Y2235" s="30"/>
    </row>
    <row r="2236" spans="2:25" x14ac:dyDescent="0.25">
      <c r="B2236" s="27" t="s">
        <v>5866</v>
      </c>
      <c r="C2236" s="31" t="s">
        <v>5932</v>
      </c>
      <c r="D2236" s="31"/>
      <c r="E2236" s="31"/>
      <c r="F2236" s="31"/>
      <c r="G2236" s="31"/>
      <c r="H2236" s="31"/>
      <c r="I2236" s="31" t="s">
        <v>38</v>
      </c>
      <c r="J2236" s="31"/>
      <c r="K2236" s="31"/>
      <c r="L2236" s="31" t="s">
        <v>0</v>
      </c>
      <c r="M2236" s="31" t="s">
        <v>2147</v>
      </c>
      <c r="N2236" s="31"/>
      <c r="O2236" s="31"/>
      <c r="P2236" s="31" t="s">
        <v>14</v>
      </c>
      <c r="Q2236" s="31"/>
      <c r="R2236" s="28"/>
      <c r="S2236" s="28">
        <v>3.351</v>
      </c>
      <c r="T2236" s="28">
        <v>2.7029999999999998</v>
      </c>
      <c r="U2236" s="28"/>
      <c r="V2236" s="28"/>
      <c r="W2236" s="29"/>
      <c r="X2236" s="28"/>
      <c r="Y2236" s="30"/>
    </row>
    <row r="2237" spans="2:25" x14ac:dyDescent="0.25">
      <c r="B2237" s="27" t="s">
        <v>5866</v>
      </c>
      <c r="C2237" s="31" t="s">
        <v>5932</v>
      </c>
      <c r="D2237" s="31"/>
      <c r="E2237" s="31"/>
      <c r="F2237" s="31"/>
      <c r="G2237" s="31"/>
      <c r="H2237" s="31"/>
      <c r="I2237" s="31" t="s">
        <v>43</v>
      </c>
      <c r="J2237" s="31"/>
      <c r="K2237" s="31"/>
      <c r="L2237" s="31" t="s">
        <v>0</v>
      </c>
      <c r="M2237" s="31" t="s">
        <v>2147</v>
      </c>
      <c r="N2237" s="31"/>
      <c r="O2237" s="31"/>
      <c r="P2237" s="31" t="s">
        <v>14</v>
      </c>
      <c r="Q2237" s="31"/>
      <c r="R2237" s="28"/>
      <c r="S2237" s="28">
        <v>7.2</v>
      </c>
      <c r="T2237" s="28">
        <v>6.6959999999999997</v>
      </c>
      <c r="U2237" s="28"/>
      <c r="V2237" s="28"/>
      <c r="W2237" s="29"/>
      <c r="X2237" s="28"/>
      <c r="Y2237" s="30"/>
    </row>
    <row r="2238" spans="2:25" x14ac:dyDescent="0.25">
      <c r="B2238" s="27" t="s">
        <v>5866</v>
      </c>
      <c r="C2238" s="31" t="s">
        <v>5932</v>
      </c>
      <c r="D2238" s="31"/>
      <c r="E2238" s="31"/>
      <c r="F2238" s="31"/>
      <c r="G2238" s="31"/>
      <c r="H2238" s="31"/>
      <c r="I2238" s="31" t="s">
        <v>34</v>
      </c>
      <c r="J2238" s="31"/>
      <c r="K2238" s="31"/>
      <c r="L2238" s="31" t="s">
        <v>0</v>
      </c>
      <c r="M2238" s="31" t="s">
        <v>2147</v>
      </c>
      <c r="N2238" s="31"/>
      <c r="O2238" s="31"/>
      <c r="P2238" s="31" t="s">
        <v>14</v>
      </c>
      <c r="Q2238" s="31"/>
      <c r="R2238" s="28"/>
      <c r="S2238" s="28">
        <v>0</v>
      </c>
      <c r="T2238" s="28">
        <v>0</v>
      </c>
      <c r="U2238" s="28"/>
      <c r="V2238" s="28"/>
      <c r="W2238" s="29"/>
      <c r="X2238" s="28"/>
      <c r="Y2238" s="30"/>
    </row>
    <row r="2239" spans="2:25" x14ac:dyDescent="0.25">
      <c r="B2239" s="27" t="s">
        <v>5866</v>
      </c>
      <c r="C2239" s="31" t="s">
        <v>5932</v>
      </c>
      <c r="D2239" s="31"/>
      <c r="E2239" s="31"/>
      <c r="F2239" s="31"/>
      <c r="G2239" s="31"/>
      <c r="H2239" s="31"/>
      <c r="I2239" s="31" t="s">
        <v>45</v>
      </c>
      <c r="J2239" s="31"/>
      <c r="K2239" s="31"/>
      <c r="L2239" s="31" t="s">
        <v>0</v>
      </c>
      <c r="M2239" s="31" t="s">
        <v>2147</v>
      </c>
      <c r="N2239" s="31"/>
      <c r="O2239" s="31"/>
      <c r="P2239" s="31" t="s">
        <v>14</v>
      </c>
      <c r="Q2239" s="31"/>
      <c r="R2239" s="28"/>
      <c r="S2239" s="28">
        <v>0</v>
      </c>
      <c r="T2239" s="28">
        <v>0</v>
      </c>
      <c r="U2239" s="28"/>
      <c r="V2239" s="28"/>
      <c r="W2239" s="29"/>
      <c r="X2239" s="28"/>
      <c r="Y2239" s="30"/>
    </row>
    <row r="2240" spans="2:25" x14ac:dyDescent="0.25">
      <c r="B2240" s="27" t="s">
        <v>5866</v>
      </c>
      <c r="C2240" s="31" t="s">
        <v>5932</v>
      </c>
      <c r="D2240" s="31"/>
      <c r="E2240" s="31"/>
      <c r="F2240" s="31"/>
      <c r="G2240" s="31"/>
      <c r="H2240" s="31"/>
      <c r="I2240" s="31" t="s">
        <v>46</v>
      </c>
      <c r="J2240" s="31"/>
      <c r="K2240" s="31"/>
      <c r="L2240" s="31" t="s">
        <v>0</v>
      </c>
      <c r="M2240" s="31" t="s">
        <v>2147</v>
      </c>
      <c r="N2240" s="31"/>
      <c r="O2240" s="31"/>
      <c r="P2240" s="31" t="s">
        <v>14</v>
      </c>
      <c r="Q2240" s="31"/>
      <c r="R2240" s="28"/>
      <c r="S2240" s="28">
        <v>0</v>
      </c>
      <c r="T2240" s="28">
        <v>0</v>
      </c>
      <c r="U2240" s="28"/>
      <c r="V2240" s="28"/>
      <c r="W2240" s="29"/>
      <c r="X2240" s="28"/>
      <c r="Y2240" s="30"/>
    </row>
    <row r="2241" spans="2:25" x14ac:dyDescent="0.25">
      <c r="B2241" s="27" t="s">
        <v>5866</v>
      </c>
      <c r="C2241" s="31" t="s">
        <v>5932</v>
      </c>
      <c r="D2241" s="31"/>
      <c r="E2241" s="31"/>
      <c r="F2241" s="31"/>
      <c r="G2241" s="31"/>
      <c r="H2241" s="31"/>
      <c r="I2241" s="31" t="s">
        <v>42</v>
      </c>
      <c r="J2241" s="31"/>
      <c r="K2241" s="31"/>
      <c r="L2241" s="31" t="s">
        <v>0</v>
      </c>
      <c r="M2241" s="31" t="s">
        <v>2147</v>
      </c>
      <c r="N2241" s="31"/>
      <c r="O2241" s="31"/>
      <c r="P2241" s="31" t="s">
        <v>14</v>
      </c>
      <c r="Q2241" s="31"/>
      <c r="R2241" s="28"/>
      <c r="S2241" s="28">
        <v>4.5</v>
      </c>
      <c r="T2241" s="28">
        <v>3.9169999999999998</v>
      </c>
      <c r="U2241" s="28"/>
      <c r="V2241" s="28"/>
      <c r="W2241" s="29"/>
      <c r="X2241" s="28"/>
      <c r="Y2241" s="30"/>
    </row>
    <row r="2242" spans="2:25" x14ac:dyDescent="0.25">
      <c r="B2242" s="27" t="s">
        <v>5866</v>
      </c>
      <c r="C2242" s="31" t="s">
        <v>5932</v>
      </c>
      <c r="D2242" s="31"/>
      <c r="E2242" s="31"/>
      <c r="F2242" s="31"/>
      <c r="G2242" s="31"/>
      <c r="H2242" s="31"/>
      <c r="I2242" s="31" t="s">
        <v>39</v>
      </c>
      <c r="J2242" s="31"/>
      <c r="K2242" s="31"/>
      <c r="L2242" s="31" t="s">
        <v>0</v>
      </c>
      <c r="M2242" s="31" t="s">
        <v>2147</v>
      </c>
      <c r="N2242" s="31"/>
      <c r="O2242" s="31"/>
      <c r="P2242" s="31" t="s">
        <v>14</v>
      </c>
      <c r="Q2242" s="31"/>
      <c r="R2242" s="28"/>
      <c r="S2242" s="28">
        <v>0.33</v>
      </c>
      <c r="T2242" s="28">
        <v>0.33</v>
      </c>
      <c r="U2242" s="28"/>
      <c r="V2242" s="28"/>
      <c r="W2242" s="29"/>
      <c r="X2242" s="28"/>
      <c r="Y2242" s="30"/>
    </row>
    <row r="2243" spans="2:25" x14ac:dyDescent="0.25">
      <c r="B2243" s="27" t="s">
        <v>5866</v>
      </c>
      <c r="C2243" s="31" t="s">
        <v>5932</v>
      </c>
      <c r="D2243" s="31"/>
      <c r="E2243" s="31"/>
      <c r="F2243" s="31"/>
      <c r="G2243" s="31"/>
      <c r="H2243" s="31"/>
      <c r="I2243" s="31" t="s">
        <v>33</v>
      </c>
      <c r="J2243" s="31"/>
      <c r="K2243" s="31"/>
      <c r="L2243" s="31" t="s">
        <v>0</v>
      </c>
      <c r="M2243" s="31" t="s">
        <v>2147</v>
      </c>
      <c r="N2243" s="31"/>
      <c r="O2243" s="31"/>
      <c r="P2243" s="31" t="s">
        <v>14</v>
      </c>
      <c r="Q2243" s="31"/>
      <c r="R2243" s="28"/>
      <c r="S2243" s="28">
        <v>1.575</v>
      </c>
      <c r="T2243" s="28">
        <v>1.575</v>
      </c>
      <c r="U2243" s="28"/>
      <c r="V2243" s="28"/>
      <c r="W2243" s="29"/>
      <c r="X2243" s="28"/>
      <c r="Y2243" s="30"/>
    </row>
    <row r="2244" spans="2:25" x14ac:dyDescent="0.25">
      <c r="B2244" s="27" t="s">
        <v>5866</v>
      </c>
      <c r="C2244" s="31" t="s">
        <v>5932</v>
      </c>
      <c r="D2244" s="31"/>
      <c r="E2244" s="31"/>
      <c r="F2244" s="31"/>
      <c r="G2244" s="31"/>
      <c r="H2244" s="31"/>
      <c r="I2244" s="31" t="s">
        <v>29</v>
      </c>
      <c r="J2244" s="31"/>
      <c r="K2244" s="31"/>
      <c r="L2244" s="31" t="s">
        <v>0</v>
      </c>
      <c r="M2244" s="31" t="s">
        <v>2147</v>
      </c>
      <c r="N2244" s="31"/>
      <c r="O2244" s="31"/>
      <c r="P2244" s="31" t="s">
        <v>14</v>
      </c>
      <c r="Q2244" s="31"/>
      <c r="R2244" s="28"/>
      <c r="S2244" s="28">
        <v>19.797999999999998</v>
      </c>
      <c r="T2244" s="28">
        <v>15.584</v>
      </c>
      <c r="U2244" s="28"/>
      <c r="V2244" s="28"/>
      <c r="W2244" s="29"/>
      <c r="X2244" s="28"/>
      <c r="Y2244" s="30"/>
    </row>
    <row r="2245" spans="2:25" x14ac:dyDescent="0.25">
      <c r="B2245" s="27" t="s">
        <v>5866</v>
      </c>
      <c r="C2245" s="31" t="s">
        <v>5932</v>
      </c>
      <c r="D2245" s="31"/>
      <c r="E2245" s="31"/>
      <c r="F2245" s="31"/>
      <c r="G2245" s="31"/>
      <c r="H2245" s="31"/>
      <c r="I2245" s="31" t="s">
        <v>36</v>
      </c>
      <c r="J2245" s="31"/>
      <c r="K2245" s="31"/>
      <c r="L2245" s="31" t="s">
        <v>0</v>
      </c>
      <c r="M2245" s="31" t="s">
        <v>2147</v>
      </c>
      <c r="N2245" s="31"/>
      <c r="O2245" s="31"/>
      <c r="P2245" s="31" t="s">
        <v>14</v>
      </c>
      <c r="Q2245" s="31"/>
      <c r="R2245" s="28"/>
      <c r="S2245" s="28">
        <v>2.02</v>
      </c>
      <c r="T2245" s="28">
        <v>1.76</v>
      </c>
      <c r="U2245" s="28"/>
      <c r="V2245" s="28"/>
      <c r="W2245" s="29"/>
      <c r="X2245" s="28"/>
      <c r="Y2245" s="30"/>
    </row>
    <row r="2246" spans="2:25" x14ac:dyDescent="0.25">
      <c r="B2246" s="27" t="s">
        <v>5866</v>
      </c>
      <c r="C2246" s="31" t="s">
        <v>5932</v>
      </c>
      <c r="D2246" s="31"/>
      <c r="E2246" s="31"/>
      <c r="F2246" s="31"/>
      <c r="G2246" s="31"/>
      <c r="H2246" s="31"/>
      <c r="I2246" s="31" t="s">
        <v>44</v>
      </c>
      <c r="J2246" s="31"/>
      <c r="K2246" s="31"/>
      <c r="L2246" s="31" t="s">
        <v>0</v>
      </c>
      <c r="M2246" s="31" t="s">
        <v>2147</v>
      </c>
      <c r="N2246" s="31"/>
      <c r="O2246" s="31"/>
      <c r="P2246" s="31" t="s">
        <v>14</v>
      </c>
      <c r="Q2246" s="31"/>
      <c r="R2246" s="28"/>
      <c r="S2246" s="28">
        <v>0</v>
      </c>
      <c r="T2246" s="28">
        <v>0</v>
      </c>
      <c r="U2246" s="28"/>
      <c r="V2246" s="28"/>
      <c r="W2246" s="29"/>
      <c r="X2246" s="28"/>
      <c r="Y2246" s="30"/>
    </row>
    <row r="2247" spans="2:25" x14ac:dyDescent="0.25">
      <c r="B2247" s="27" t="s">
        <v>5866</v>
      </c>
      <c r="C2247" s="31" t="s">
        <v>5932</v>
      </c>
      <c r="D2247" s="31"/>
      <c r="E2247" s="31"/>
      <c r="F2247" s="31"/>
      <c r="G2247" s="31"/>
      <c r="H2247" s="31"/>
      <c r="I2247" s="31" t="s">
        <v>41</v>
      </c>
      <c r="J2247" s="31"/>
      <c r="K2247" s="31"/>
      <c r="L2247" s="31" t="s">
        <v>0</v>
      </c>
      <c r="M2247" s="31" t="s">
        <v>2147</v>
      </c>
      <c r="N2247" s="31"/>
      <c r="O2247" s="31"/>
      <c r="P2247" s="31" t="s">
        <v>14</v>
      </c>
      <c r="Q2247" s="31"/>
      <c r="R2247" s="28"/>
      <c r="S2247" s="28">
        <v>0</v>
      </c>
      <c r="T2247" s="28">
        <v>0</v>
      </c>
      <c r="U2247" s="28"/>
      <c r="V2247" s="28"/>
      <c r="W2247" s="29"/>
      <c r="X2247" s="28"/>
      <c r="Y2247" s="30"/>
    </row>
    <row r="2248" spans="2:25" x14ac:dyDescent="0.25">
      <c r="B2248" s="27" t="s">
        <v>5866</v>
      </c>
      <c r="C2248" s="31" t="s">
        <v>5932</v>
      </c>
      <c r="D2248" s="31"/>
      <c r="E2248" s="31"/>
      <c r="F2248" s="31"/>
      <c r="G2248" s="31"/>
      <c r="H2248" s="31"/>
      <c r="I2248" s="31" t="s">
        <v>37</v>
      </c>
      <c r="J2248" s="31"/>
      <c r="K2248" s="31"/>
      <c r="L2248" s="31" t="s">
        <v>0</v>
      </c>
      <c r="M2248" s="31" t="s">
        <v>2147</v>
      </c>
      <c r="N2248" s="31"/>
      <c r="O2248" s="31"/>
      <c r="P2248" s="31" t="s">
        <v>14</v>
      </c>
      <c r="Q2248" s="31"/>
      <c r="R2248" s="28"/>
      <c r="S2248" s="28">
        <v>0</v>
      </c>
      <c r="T2248" s="28">
        <v>0</v>
      </c>
      <c r="U2248" s="28"/>
      <c r="V2248" s="28"/>
      <c r="W2248" s="29"/>
      <c r="X2248" s="28"/>
      <c r="Y2248" s="30"/>
    </row>
    <row r="2249" spans="2:25" x14ac:dyDescent="0.25">
      <c r="B2249" s="27" t="s">
        <v>5866</v>
      </c>
      <c r="C2249" s="31" t="s">
        <v>5932</v>
      </c>
      <c r="D2249" s="31"/>
      <c r="E2249" s="31"/>
      <c r="F2249" s="31"/>
      <c r="G2249" s="31"/>
      <c r="H2249" s="31"/>
      <c r="I2249" s="31" t="s">
        <v>35</v>
      </c>
      <c r="J2249" s="31"/>
      <c r="K2249" s="31"/>
      <c r="L2249" s="31" t="s">
        <v>0</v>
      </c>
      <c r="M2249" s="31" t="s">
        <v>2147</v>
      </c>
      <c r="N2249" s="31"/>
      <c r="O2249" s="31"/>
      <c r="P2249" s="31" t="s">
        <v>14</v>
      </c>
      <c r="Q2249" s="31"/>
      <c r="R2249" s="28"/>
      <c r="S2249" s="28">
        <v>0.224</v>
      </c>
      <c r="T2249" s="28">
        <v>0.16400000000000001</v>
      </c>
      <c r="U2249" s="28"/>
      <c r="V2249" s="28"/>
      <c r="W2249" s="29"/>
      <c r="X2249" s="28"/>
      <c r="Y2249" s="30"/>
    </row>
    <row r="2250" spans="2:25" ht="13.8" thickBot="1" x14ac:dyDescent="0.3">
      <c r="B2250" s="32" t="s">
        <v>5866</v>
      </c>
      <c r="C2250" s="33" t="s">
        <v>5932</v>
      </c>
      <c r="D2250" s="33"/>
      <c r="E2250" s="33"/>
      <c r="F2250" s="33"/>
      <c r="G2250" s="33"/>
      <c r="H2250" s="33"/>
      <c r="I2250" s="33" t="s">
        <v>40</v>
      </c>
      <c r="J2250" s="33"/>
      <c r="K2250" s="33"/>
      <c r="L2250" s="33" t="s">
        <v>0</v>
      </c>
      <c r="M2250" s="33" t="s">
        <v>2147</v>
      </c>
      <c r="N2250" s="33"/>
      <c r="O2250" s="33"/>
      <c r="P2250" s="33" t="s">
        <v>14</v>
      </c>
      <c r="Q2250" s="33"/>
      <c r="R2250" s="34"/>
      <c r="S2250" s="34">
        <v>0</v>
      </c>
      <c r="T2250" s="34">
        <v>0</v>
      </c>
      <c r="U2250" s="34"/>
      <c r="V2250" s="34"/>
      <c r="W2250" s="35"/>
      <c r="X2250" s="34"/>
      <c r="Y2250" s="36"/>
    </row>
  </sheetData>
  <autoFilter ref="B12:X2232" xr:uid="{00000000-0009-0000-0000-000000000000}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A310"/>
  <sheetViews>
    <sheetView zoomScale="90" zoomScaleNormal="90" workbookViewId="0">
      <selection activeCell="A2" sqref="A2"/>
    </sheetView>
  </sheetViews>
  <sheetFormatPr baseColWidth="10" defaultColWidth="11.44140625" defaultRowHeight="13.8" x14ac:dyDescent="0.25"/>
  <cols>
    <col min="1" max="1" width="11.44140625" style="37"/>
    <col min="2" max="2" width="23.88671875" style="37" customWidth="1"/>
    <col min="3" max="3" width="29.5546875" style="37" customWidth="1"/>
    <col min="4" max="4" width="9.44140625" style="37" bestFit="1" customWidth="1"/>
    <col min="5" max="5" width="29.88671875" style="37" customWidth="1"/>
    <col min="6" max="6" width="27.33203125" style="37" customWidth="1"/>
    <col min="7" max="7" width="7.6640625" style="37" customWidth="1"/>
    <col min="8" max="8" width="25.88671875" style="37" bestFit="1" customWidth="1"/>
    <col min="9" max="9" width="15.44140625" style="37" customWidth="1"/>
    <col min="10" max="10" width="14.44140625" style="37" customWidth="1"/>
    <col min="11" max="11" width="36.5546875" style="37" customWidth="1"/>
    <col min="12" max="12" width="19.109375" style="37" customWidth="1"/>
    <col min="13" max="14" width="18" style="37" customWidth="1"/>
    <col min="15" max="15" width="25" style="37" customWidth="1"/>
    <col min="16" max="20" width="11.44140625" style="37"/>
    <col min="21" max="21" width="23" style="37" customWidth="1"/>
    <col min="22" max="22" width="24.6640625" style="37" customWidth="1"/>
    <col min="23" max="16384" width="11.44140625" style="37"/>
  </cols>
  <sheetData>
    <row r="1" spans="2:22" ht="106.5" customHeight="1" x14ac:dyDescent="0.25"/>
    <row r="2" spans="2:22" ht="18" x14ac:dyDescent="0.35">
      <c r="B2" s="4" t="s">
        <v>6072</v>
      </c>
    </row>
    <row r="4" spans="2:22" ht="18" x14ac:dyDescent="0.35">
      <c r="B4" s="7" t="s">
        <v>5952</v>
      </c>
    </row>
    <row r="10" spans="2:22" ht="14.4" thickBot="1" x14ac:dyDescent="0.3">
      <c r="B10" s="83" t="s">
        <v>6074</v>
      </c>
    </row>
    <row r="11" spans="2:22" ht="69.599999999999994" thickBot="1" x14ac:dyDescent="0.3">
      <c r="B11" s="38" t="s">
        <v>69</v>
      </c>
      <c r="C11" s="39" t="s">
        <v>72</v>
      </c>
      <c r="D11" s="39" t="s">
        <v>73</v>
      </c>
      <c r="E11" s="39" t="s">
        <v>74</v>
      </c>
      <c r="F11" s="39" t="s">
        <v>75</v>
      </c>
      <c r="G11" s="39" t="s">
        <v>76</v>
      </c>
      <c r="H11" s="39" t="s">
        <v>77</v>
      </c>
      <c r="I11" s="39" t="s">
        <v>4860</v>
      </c>
      <c r="J11" s="39" t="s">
        <v>6073</v>
      </c>
      <c r="K11" s="39" t="s">
        <v>78</v>
      </c>
      <c r="L11" s="39" t="s">
        <v>27</v>
      </c>
      <c r="M11" s="39" t="s">
        <v>79</v>
      </c>
      <c r="N11" s="39" t="s">
        <v>5867</v>
      </c>
      <c r="O11" s="39" t="s">
        <v>80</v>
      </c>
      <c r="P11" s="39" t="s">
        <v>28</v>
      </c>
      <c r="Q11" s="39" t="s">
        <v>83</v>
      </c>
      <c r="R11" s="39" t="s">
        <v>82</v>
      </c>
      <c r="S11" s="39" t="s">
        <v>85</v>
      </c>
      <c r="T11" s="39" t="s">
        <v>86</v>
      </c>
      <c r="U11" s="39" t="s">
        <v>87</v>
      </c>
      <c r="V11" s="40" t="s">
        <v>88</v>
      </c>
    </row>
    <row r="12" spans="2:22" s="1" customFormat="1" x14ac:dyDescent="0.25">
      <c r="B12" s="41" t="s">
        <v>4575</v>
      </c>
      <c r="C12" s="42" t="s">
        <v>4576</v>
      </c>
      <c r="D12" s="42">
        <v>41517</v>
      </c>
      <c r="E12" s="42" t="s">
        <v>4576</v>
      </c>
      <c r="F12" s="42"/>
      <c r="G12" s="42"/>
      <c r="H12" s="42" t="s">
        <v>29</v>
      </c>
      <c r="I12" s="42">
        <v>1957</v>
      </c>
      <c r="J12" s="42">
        <v>2011</v>
      </c>
      <c r="K12" s="42" t="s">
        <v>4583</v>
      </c>
      <c r="L12" s="42" t="s">
        <v>15</v>
      </c>
      <c r="M12" s="42"/>
      <c r="N12" s="42"/>
      <c r="O12" s="42" t="s">
        <v>15</v>
      </c>
      <c r="P12" s="42" t="s">
        <v>32</v>
      </c>
      <c r="Q12" s="79"/>
      <c r="R12" s="79">
        <v>129</v>
      </c>
      <c r="S12" s="42"/>
      <c r="T12" s="42"/>
      <c r="U12" s="42" t="s">
        <v>4584</v>
      </c>
      <c r="V12" s="43" t="s">
        <v>4586</v>
      </c>
    </row>
    <row r="13" spans="2:22" s="1" customFormat="1" x14ac:dyDescent="0.25">
      <c r="B13" s="44" t="s">
        <v>4577</v>
      </c>
      <c r="C13" s="45" t="s">
        <v>4576</v>
      </c>
      <c r="D13" s="45">
        <v>41517</v>
      </c>
      <c r="E13" s="45" t="s">
        <v>4576</v>
      </c>
      <c r="F13" s="45"/>
      <c r="G13" s="45"/>
      <c r="H13" s="45" t="s">
        <v>29</v>
      </c>
      <c r="I13" s="45">
        <v>1957</v>
      </c>
      <c r="J13" s="45">
        <v>2011</v>
      </c>
      <c r="K13" s="45" t="s">
        <v>4583</v>
      </c>
      <c r="L13" s="45" t="s">
        <v>15</v>
      </c>
      <c r="M13" s="45"/>
      <c r="N13" s="45"/>
      <c r="O13" s="45" t="s">
        <v>15</v>
      </c>
      <c r="P13" s="45" t="s">
        <v>32</v>
      </c>
      <c r="Q13" s="80"/>
      <c r="R13" s="80">
        <v>130</v>
      </c>
      <c r="S13" s="45"/>
      <c r="T13" s="45"/>
      <c r="U13" s="45" t="s">
        <v>4584</v>
      </c>
      <c r="V13" s="47" t="s">
        <v>4586</v>
      </c>
    </row>
    <row r="14" spans="2:22" s="1" customFormat="1" x14ac:dyDescent="0.25">
      <c r="B14" s="44" t="s">
        <v>4578</v>
      </c>
      <c r="C14" s="45" t="s">
        <v>4576</v>
      </c>
      <c r="D14" s="45">
        <v>41517</v>
      </c>
      <c r="E14" s="45" t="s">
        <v>4576</v>
      </c>
      <c r="F14" s="45"/>
      <c r="G14" s="45"/>
      <c r="H14" s="45" t="s">
        <v>29</v>
      </c>
      <c r="I14" s="45">
        <v>1960</v>
      </c>
      <c r="J14" s="45">
        <v>2011</v>
      </c>
      <c r="K14" s="45" t="s">
        <v>4583</v>
      </c>
      <c r="L14" s="45" t="s">
        <v>15</v>
      </c>
      <c r="M14" s="45"/>
      <c r="N14" s="45"/>
      <c r="O14" s="45" t="s">
        <v>15</v>
      </c>
      <c r="P14" s="45" t="s">
        <v>32</v>
      </c>
      <c r="Q14" s="80"/>
      <c r="R14" s="80">
        <v>124</v>
      </c>
      <c r="S14" s="45"/>
      <c r="T14" s="45"/>
      <c r="U14" s="45" t="s">
        <v>4585</v>
      </c>
      <c r="V14" s="47" t="s">
        <v>4562</v>
      </c>
    </row>
    <row r="15" spans="2:22" s="1" customFormat="1" x14ac:dyDescent="0.25">
      <c r="B15" s="44" t="s">
        <v>4579</v>
      </c>
      <c r="C15" s="45" t="s">
        <v>4580</v>
      </c>
      <c r="D15" s="45">
        <v>59071</v>
      </c>
      <c r="E15" s="45" t="s">
        <v>4582</v>
      </c>
      <c r="F15" s="45"/>
      <c r="G15" s="45"/>
      <c r="H15" s="45" t="s">
        <v>29</v>
      </c>
      <c r="I15" s="45">
        <v>1963</v>
      </c>
      <c r="J15" s="45">
        <v>2011</v>
      </c>
      <c r="K15" s="45" t="s">
        <v>4583</v>
      </c>
      <c r="L15" s="45" t="s">
        <v>24</v>
      </c>
      <c r="M15" s="45"/>
      <c r="N15" s="45"/>
      <c r="O15" s="45" t="s">
        <v>24</v>
      </c>
      <c r="P15" s="45" t="s">
        <v>32</v>
      </c>
      <c r="Q15" s="80"/>
      <c r="R15" s="80">
        <v>152</v>
      </c>
      <c r="S15" s="45"/>
      <c r="T15" s="45"/>
      <c r="U15" s="45" t="s">
        <v>4584</v>
      </c>
      <c r="V15" s="47" t="s">
        <v>4586</v>
      </c>
    </row>
    <row r="16" spans="2:22" s="1" customFormat="1" x14ac:dyDescent="0.25">
      <c r="B16" s="44" t="s">
        <v>4581</v>
      </c>
      <c r="C16" s="45" t="s">
        <v>4580</v>
      </c>
      <c r="D16" s="45">
        <v>59071</v>
      </c>
      <c r="E16" s="45" t="s">
        <v>4582</v>
      </c>
      <c r="F16" s="45"/>
      <c r="G16" s="45"/>
      <c r="H16" s="45" t="s">
        <v>29</v>
      </c>
      <c r="I16" s="45">
        <v>1963</v>
      </c>
      <c r="J16" s="45">
        <v>2011</v>
      </c>
      <c r="K16" s="45" t="s">
        <v>4583</v>
      </c>
      <c r="L16" s="45" t="s">
        <v>24</v>
      </c>
      <c r="M16" s="45"/>
      <c r="N16" s="45"/>
      <c r="O16" s="45" t="s">
        <v>24</v>
      </c>
      <c r="P16" s="45" t="s">
        <v>32</v>
      </c>
      <c r="Q16" s="80"/>
      <c r="R16" s="80">
        <v>152</v>
      </c>
      <c r="S16" s="45"/>
      <c r="T16" s="45"/>
      <c r="U16" s="45" t="s">
        <v>4584</v>
      </c>
      <c r="V16" s="47" t="s">
        <v>4586</v>
      </c>
    </row>
    <row r="17" spans="2:22" s="1" customFormat="1" x14ac:dyDescent="0.25">
      <c r="B17" s="44" t="s">
        <v>4601</v>
      </c>
      <c r="C17" s="45" t="s">
        <v>4602</v>
      </c>
      <c r="D17" s="45">
        <v>79774</v>
      </c>
      <c r="E17" s="45" t="s">
        <v>1713</v>
      </c>
      <c r="F17" s="45"/>
      <c r="G17" s="45"/>
      <c r="H17" s="45" t="s">
        <v>31</v>
      </c>
      <c r="I17" s="45">
        <v>2009</v>
      </c>
      <c r="J17" s="45">
        <v>2012</v>
      </c>
      <c r="K17" s="45" t="s">
        <v>4628</v>
      </c>
      <c r="L17" s="45" t="s">
        <v>4502</v>
      </c>
      <c r="M17" s="45" t="s">
        <v>24</v>
      </c>
      <c r="N17" s="45"/>
      <c r="O17" s="45" t="s">
        <v>24</v>
      </c>
      <c r="P17" s="45" t="s">
        <v>30</v>
      </c>
      <c r="Q17" s="80"/>
      <c r="R17" s="80">
        <v>28</v>
      </c>
      <c r="S17" s="45"/>
      <c r="T17" s="45"/>
      <c r="U17" s="45" t="s">
        <v>4633</v>
      </c>
      <c r="V17" s="47" t="s">
        <v>4586</v>
      </c>
    </row>
    <row r="18" spans="2:22" s="1" customFormat="1" x14ac:dyDescent="0.25">
      <c r="B18" s="44" t="s">
        <v>4587</v>
      </c>
      <c r="C18" s="45" t="s">
        <v>4588</v>
      </c>
      <c r="D18" s="45">
        <v>63741</v>
      </c>
      <c r="E18" s="45" t="s">
        <v>819</v>
      </c>
      <c r="F18" s="45" t="s">
        <v>4626</v>
      </c>
      <c r="G18" s="45">
        <v>7</v>
      </c>
      <c r="H18" s="45" t="s">
        <v>38</v>
      </c>
      <c r="I18" s="45"/>
      <c r="J18" s="45">
        <v>2012</v>
      </c>
      <c r="K18" s="45" t="s">
        <v>4628</v>
      </c>
      <c r="L18" s="45" t="s">
        <v>16</v>
      </c>
      <c r="M18" s="45"/>
      <c r="N18" s="45"/>
      <c r="O18" s="45" t="s">
        <v>16</v>
      </c>
      <c r="P18" s="45" t="s">
        <v>30</v>
      </c>
      <c r="Q18" s="80"/>
      <c r="R18" s="80">
        <v>27</v>
      </c>
      <c r="S18" s="45"/>
      <c r="T18" s="45"/>
      <c r="U18" s="45" t="s">
        <v>4629</v>
      </c>
      <c r="V18" s="47" t="s">
        <v>4636</v>
      </c>
    </row>
    <row r="19" spans="2:22" s="1" customFormat="1" x14ac:dyDescent="0.25">
      <c r="B19" s="44" t="s">
        <v>4617</v>
      </c>
      <c r="C19" s="45" t="s">
        <v>4618</v>
      </c>
      <c r="D19" s="45">
        <v>50129</v>
      </c>
      <c r="E19" s="45" t="s">
        <v>736</v>
      </c>
      <c r="F19" s="45"/>
      <c r="G19" s="45"/>
      <c r="H19" s="45" t="s">
        <v>29</v>
      </c>
      <c r="I19" s="45">
        <v>1963</v>
      </c>
      <c r="J19" s="45">
        <v>2012</v>
      </c>
      <c r="K19" s="45" t="s">
        <v>4628</v>
      </c>
      <c r="L19" s="45" t="s">
        <v>15</v>
      </c>
      <c r="M19" s="45"/>
      <c r="N19" s="45"/>
      <c r="O19" s="45" t="s">
        <v>15</v>
      </c>
      <c r="P19" s="45" t="s">
        <v>32</v>
      </c>
      <c r="Q19" s="80"/>
      <c r="R19" s="80">
        <v>125</v>
      </c>
      <c r="S19" s="45"/>
      <c r="T19" s="45"/>
      <c r="U19" s="45" t="s">
        <v>4585</v>
      </c>
      <c r="V19" s="47" t="s">
        <v>4562</v>
      </c>
    </row>
    <row r="20" spans="2:22" s="1" customFormat="1" x14ac:dyDescent="0.25">
      <c r="B20" s="44" t="s">
        <v>4619</v>
      </c>
      <c r="C20" s="45" t="s">
        <v>4618</v>
      </c>
      <c r="D20" s="45">
        <v>50129</v>
      </c>
      <c r="E20" s="45" t="s">
        <v>736</v>
      </c>
      <c r="F20" s="45"/>
      <c r="G20" s="45"/>
      <c r="H20" s="45" t="s">
        <v>29</v>
      </c>
      <c r="I20" s="45">
        <v>1963</v>
      </c>
      <c r="J20" s="45">
        <v>2012</v>
      </c>
      <c r="K20" s="45" t="s">
        <v>4628</v>
      </c>
      <c r="L20" s="45" t="s">
        <v>15</v>
      </c>
      <c r="M20" s="45"/>
      <c r="N20" s="45"/>
      <c r="O20" s="45" t="s">
        <v>15</v>
      </c>
      <c r="P20" s="45" t="s">
        <v>32</v>
      </c>
      <c r="Q20" s="80"/>
      <c r="R20" s="80">
        <v>125</v>
      </c>
      <c r="S20" s="45"/>
      <c r="T20" s="45"/>
      <c r="U20" s="45" t="s">
        <v>4585</v>
      </c>
      <c r="V20" s="47" t="s">
        <v>4562</v>
      </c>
    </row>
    <row r="21" spans="2:22" s="1" customFormat="1" x14ac:dyDescent="0.25">
      <c r="B21" s="44" t="s">
        <v>4605</v>
      </c>
      <c r="C21" s="45" t="s">
        <v>4606</v>
      </c>
      <c r="D21" s="45">
        <v>53121</v>
      </c>
      <c r="E21" s="45" t="s">
        <v>1176</v>
      </c>
      <c r="F21" s="45"/>
      <c r="G21" s="45"/>
      <c r="H21" s="45" t="s">
        <v>29</v>
      </c>
      <c r="I21" s="45">
        <v>1969</v>
      </c>
      <c r="J21" s="45">
        <v>2012</v>
      </c>
      <c r="K21" s="45" t="s">
        <v>4628</v>
      </c>
      <c r="L21" s="45" t="s">
        <v>16</v>
      </c>
      <c r="M21" s="45"/>
      <c r="N21" s="45"/>
      <c r="O21" s="45" t="s">
        <v>16</v>
      </c>
      <c r="P21" s="45" t="s">
        <v>30</v>
      </c>
      <c r="Q21" s="80"/>
      <c r="R21" s="80">
        <v>14.4</v>
      </c>
      <c r="S21" s="45"/>
      <c r="T21" s="45"/>
      <c r="U21" s="45" t="s">
        <v>4635</v>
      </c>
      <c r="V21" s="47">
        <v>10</v>
      </c>
    </row>
    <row r="22" spans="2:22" s="1" customFormat="1" x14ac:dyDescent="0.25">
      <c r="B22" s="44" t="s">
        <v>4589</v>
      </c>
      <c r="C22" s="45" t="s">
        <v>4590</v>
      </c>
      <c r="D22" s="45">
        <v>47053</v>
      </c>
      <c r="E22" s="45" t="s">
        <v>1923</v>
      </c>
      <c r="F22" s="45" t="s">
        <v>4620</v>
      </c>
      <c r="G22" s="45"/>
      <c r="H22" s="45" t="s">
        <v>29</v>
      </c>
      <c r="I22" s="45">
        <v>1965</v>
      </c>
      <c r="J22" s="45">
        <v>2012</v>
      </c>
      <c r="K22" s="45" t="s">
        <v>4628</v>
      </c>
      <c r="L22" s="45" t="s">
        <v>4502</v>
      </c>
      <c r="M22" s="45" t="s">
        <v>24</v>
      </c>
      <c r="N22" s="45"/>
      <c r="O22" s="45" t="s">
        <v>24</v>
      </c>
      <c r="P22" s="45" t="s">
        <v>30</v>
      </c>
      <c r="Q22" s="80"/>
      <c r="R22" s="80">
        <v>133</v>
      </c>
      <c r="S22" s="45"/>
      <c r="T22" s="45"/>
      <c r="U22" s="45" t="s">
        <v>4630</v>
      </c>
      <c r="V22" s="47" t="s">
        <v>4586</v>
      </c>
    </row>
    <row r="23" spans="2:22" s="1" customFormat="1" x14ac:dyDescent="0.25">
      <c r="B23" s="44" t="s">
        <v>4607</v>
      </c>
      <c r="C23" s="45" t="s">
        <v>4608</v>
      </c>
      <c r="D23" s="45">
        <v>52249</v>
      </c>
      <c r="E23" s="45" t="s">
        <v>4625</v>
      </c>
      <c r="F23" s="45"/>
      <c r="G23" s="45"/>
      <c r="H23" s="45" t="s">
        <v>29</v>
      </c>
      <c r="I23" s="45">
        <v>1955</v>
      </c>
      <c r="J23" s="45">
        <v>2012</v>
      </c>
      <c r="K23" s="45" t="s">
        <v>4628</v>
      </c>
      <c r="L23" s="45" t="s">
        <v>15</v>
      </c>
      <c r="M23" s="45"/>
      <c r="N23" s="45"/>
      <c r="O23" s="45" t="s">
        <v>15</v>
      </c>
      <c r="P23" s="45" t="s">
        <v>30</v>
      </c>
      <c r="Q23" s="80"/>
      <c r="R23" s="80">
        <v>123</v>
      </c>
      <c r="S23" s="45"/>
      <c r="T23" s="45"/>
      <c r="U23" s="45" t="s">
        <v>4585</v>
      </c>
      <c r="V23" s="47" t="s">
        <v>4562</v>
      </c>
    </row>
    <row r="24" spans="2:22" s="1" customFormat="1" x14ac:dyDescent="0.25">
      <c r="B24" s="44" t="s">
        <v>4609</v>
      </c>
      <c r="C24" s="45" t="s">
        <v>4608</v>
      </c>
      <c r="D24" s="45">
        <v>52249</v>
      </c>
      <c r="E24" s="45" t="s">
        <v>4625</v>
      </c>
      <c r="F24" s="45"/>
      <c r="G24" s="45"/>
      <c r="H24" s="45" t="s">
        <v>29</v>
      </c>
      <c r="I24" s="45">
        <v>1959</v>
      </c>
      <c r="J24" s="45">
        <v>2012</v>
      </c>
      <c r="K24" s="45" t="s">
        <v>4628</v>
      </c>
      <c r="L24" s="45" t="s">
        <v>15</v>
      </c>
      <c r="M24" s="45"/>
      <c r="N24" s="45"/>
      <c r="O24" s="45" t="s">
        <v>15</v>
      </c>
      <c r="P24" s="45" t="s">
        <v>32</v>
      </c>
      <c r="Q24" s="80"/>
      <c r="R24" s="80">
        <v>135</v>
      </c>
      <c r="S24" s="45"/>
      <c r="T24" s="45"/>
      <c r="U24" s="45" t="s">
        <v>4585</v>
      </c>
      <c r="V24" s="47" t="s">
        <v>4562</v>
      </c>
    </row>
    <row r="25" spans="2:22" s="1" customFormat="1" x14ac:dyDescent="0.25">
      <c r="B25" s="44" t="s">
        <v>4610</v>
      </c>
      <c r="C25" s="45" t="s">
        <v>4612</v>
      </c>
      <c r="D25" s="45">
        <v>24939</v>
      </c>
      <c r="E25" s="45" t="s">
        <v>3444</v>
      </c>
      <c r="F25" s="45" t="s">
        <v>4627</v>
      </c>
      <c r="G25" s="45">
        <v>48</v>
      </c>
      <c r="H25" s="45" t="s">
        <v>35</v>
      </c>
      <c r="I25" s="45">
        <v>1974</v>
      </c>
      <c r="J25" s="45">
        <v>2012</v>
      </c>
      <c r="K25" s="45" t="s">
        <v>4628</v>
      </c>
      <c r="L25" s="45" t="s">
        <v>21</v>
      </c>
      <c r="M25" s="45"/>
      <c r="N25" s="45"/>
      <c r="O25" s="45" t="s">
        <v>21</v>
      </c>
      <c r="P25" s="45" t="s">
        <v>30</v>
      </c>
      <c r="Q25" s="80"/>
      <c r="R25" s="80">
        <v>30</v>
      </c>
      <c r="S25" s="45"/>
      <c r="T25" s="45"/>
      <c r="U25" s="45" t="s">
        <v>4611</v>
      </c>
      <c r="V25" s="47" t="s">
        <v>4636</v>
      </c>
    </row>
    <row r="26" spans="2:22" s="1" customFormat="1" x14ac:dyDescent="0.25">
      <c r="B26" s="44" t="s">
        <v>4613</v>
      </c>
      <c r="C26" s="45" t="s">
        <v>4576</v>
      </c>
      <c r="D26" s="45">
        <v>41517</v>
      </c>
      <c r="E26" s="45" t="s">
        <v>4576</v>
      </c>
      <c r="F26" s="45"/>
      <c r="G26" s="45"/>
      <c r="H26" s="45" t="s">
        <v>29</v>
      </c>
      <c r="I26" s="45">
        <v>1960</v>
      </c>
      <c r="J26" s="45">
        <v>2012</v>
      </c>
      <c r="K26" s="45" t="s">
        <v>4628</v>
      </c>
      <c r="L26" s="45" t="s">
        <v>15</v>
      </c>
      <c r="M26" s="45"/>
      <c r="N26" s="45"/>
      <c r="O26" s="45" t="s">
        <v>15</v>
      </c>
      <c r="P26" s="45" t="s">
        <v>32</v>
      </c>
      <c r="Q26" s="80"/>
      <c r="R26" s="80">
        <v>128</v>
      </c>
      <c r="S26" s="45"/>
      <c r="T26" s="45"/>
      <c r="U26" s="45" t="s">
        <v>4585</v>
      </c>
      <c r="V26" s="47" t="s">
        <v>4562</v>
      </c>
    </row>
    <row r="27" spans="2:22" s="1" customFormat="1" x14ac:dyDescent="0.25">
      <c r="B27" s="44" t="s">
        <v>4614</v>
      </c>
      <c r="C27" s="45" t="s">
        <v>4576</v>
      </c>
      <c r="D27" s="45">
        <v>41517</v>
      </c>
      <c r="E27" s="45" t="s">
        <v>4576</v>
      </c>
      <c r="F27" s="45"/>
      <c r="G27" s="45"/>
      <c r="H27" s="45" t="s">
        <v>29</v>
      </c>
      <c r="I27" s="45">
        <v>1962</v>
      </c>
      <c r="J27" s="45">
        <v>2012</v>
      </c>
      <c r="K27" s="45" t="s">
        <v>4628</v>
      </c>
      <c r="L27" s="45" t="s">
        <v>15</v>
      </c>
      <c r="M27" s="45"/>
      <c r="N27" s="45"/>
      <c r="O27" s="45" t="s">
        <v>15</v>
      </c>
      <c r="P27" s="45" t="s">
        <v>32</v>
      </c>
      <c r="Q27" s="80"/>
      <c r="R27" s="80">
        <v>136</v>
      </c>
      <c r="S27" s="45"/>
      <c r="T27" s="45"/>
      <c r="U27" s="45" t="s">
        <v>4585</v>
      </c>
      <c r="V27" s="47" t="s">
        <v>4562</v>
      </c>
    </row>
    <row r="28" spans="2:22" s="1" customFormat="1" x14ac:dyDescent="0.25">
      <c r="B28" s="44" t="s">
        <v>4591</v>
      </c>
      <c r="C28" s="45" t="s">
        <v>4576</v>
      </c>
      <c r="D28" s="45">
        <v>41517</v>
      </c>
      <c r="E28" s="45" t="s">
        <v>4621</v>
      </c>
      <c r="F28" s="45"/>
      <c r="G28" s="45"/>
      <c r="H28" s="45" t="s">
        <v>29</v>
      </c>
      <c r="I28" s="45">
        <v>1959</v>
      </c>
      <c r="J28" s="45">
        <v>2012</v>
      </c>
      <c r="K28" s="45" t="s">
        <v>4628</v>
      </c>
      <c r="L28" s="45" t="s">
        <v>15</v>
      </c>
      <c r="M28" s="45"/>
      <c r="N28" s="45"/>
      <c r="O28" s="45" t="s">
        <v>15</v>
      </c>
      <c r="P28" s="45" t="s">
        <v>32</v>
      </c>
      <c r="Q28" s="80"/>
      <c r="R28" s="80">
        <v>130</v>
      </c>
      <c r="S28" s="45"/>
      <c r="T28" s="45"/>
      <c r="U28" s="45" t="s">
        <v>4585</v>
      </c>
      <c r="V28" s="47" t="s">
        <v>4562</v>
      </c>
    </row>
    <row r="29" spans="2:22" s="1" customFormat="1" x14ac:dyDescent="0.25">
      <c r="B29" s="44" t="s">
        <v>4592</v>
      </c>
      <c r="C29" s="45" t="s">
        <v>4576</v>
      </c>
      <c r="D29" s="45">
        <v>41517</v>
      </c>
      <c r="E29" s="45" t="s">
        <v>4621</v>
      </c>
      <c r="F29" s="45"/>
      <c r="G29" s="45"/>
      <c r="H29" s="45" t="s">
        <v>29</v>
      </c>
      <c r="I29" s="45">
        <v>1960</v>
      </c>
      <c r="J29" s="45">
        <v>2012</v>
      </c>
      <c r="K29" s="45" t="s">
        <v>4628</v>
      </c>
      <c r="L29" s="45" t="s">
        <v>15</v>
      </c>
      <c r="M29" s="45"/>
      <c r="N29" s="45"/>
      <c r="O29" s="45" t="s">
        <v>15</v>
      </c>
      <c r="P29" s="45" t="s">
        <v>32</v>
      </c>
      <c r="Q29" s="80"/>
      <c r="R29" s="80">
        <v>132</v>
      </c>
      <c r="S29" s="45"/>
      <c r="T29" s="45"/>
      <c r="U29" s="45" t="s">
        <v>4585</v>
      </c>
      <c r="V29" s="47" t="s">
        <v>4562</v>
      </c>
    </row>
    <row r="30" spans="2:22" s="1" customFormat="1" x14ac:dyDescent="0.25">
      <c r="B30" s="44" t="s">
        <v>4593</v>
      </c>
      <c r="C30" s="45" t="s">
        <v>4576</v>
      </c>
      <c r="D30" s="45">
        <v>41517</v>
      </c>
      <c r="E30" s="45" t="s">
        <v>4621</v>
      </c>
      <c r="F30" s="45"/>
      <c r="G30" s="45"/>
      <c r="H30" s="45" t="s">
        <v>29</v>
      </c>
      <c r="I30" s="45">
        <v>1964</v>
      </c>
      <c r="J30" s="45">
        <v>2012</v>
      </c>
      <c r="K30" s="45" t="s">
        <v>4628</v>
      </c>
      <c r="L30" s="45" t="s">
        <v>15</v>
      </c>
      <c r="M30" s="45"/>
      <c r="N30" s="45"/>
      <c r="O30" s="45" t="s">
        <v>15</v>
      </c>
      <c r="P30" s="45" t="s">
        <v>32</v>
      </c>
      <c r="Q30" s="80"/>
      <c r="R30" s="80">
        <v>135</v>
      </c>
      <c r="S30" s="45"/>
      <c r="T30" s="45"/>
      <c r="U30" s="45" t="s">
        <v>4585</v>
      </c>
      <c r="V30" s="47" t="s">
        <v>4562</v>
      </c>
    </row>
    <row r="31" spans="2:22" s="1" customFormat="1" x14ac:dyDescent="0.25">
      <c r="B31" s="44" t="s">
        <v>4594</v>
      </c>
      <c r="C31" s="45" t="s">
        <v>4576</v>
      </c>
      <c r="D31" s="45">
        <v>41517</v>
      </c>
      <c r="E31" s="45" t="s">
        <v>4621</v>
      </c>
      <c r="F31" s="45"/>
      <c r="G31" s="45"/>
      <c r="H31" s="45" t="s">
        <v>29</v>
      </c>
      <c r="I31" s="45">
        <v>1962</v>
      </c>
      <c r="J31" s="45">
        <v>2012</v>
      </c>
      <c r="K31" s="45" t="s">
        <v>4628</v>
      </c>
      <c r="L31" s="45" t="s">
        <v>15</v>
      </c>
      <c r="M31" s="45"/>
      <c r="N31" s="45"/>
      <c r="O31" s="45" t="s">
        <v>15</v>
      </c>
      <c r="P31" s="45" t="s">
        <v>32</v>
      </c>
      <c r="Q31" s="80"/>
      <c r="R31" s="80">
        <v>138</v>
      </c>
      <c r="S31" s="45"/>
      <c r="T31" s="45"/>
      <c r="U31" s="45" t="s">
        <v>4584</v>
      </c>
      <c r="V31" s="47" t="s">
        <v>4586</v>
      </c>
    </row>
    <row r="32" spans="2:22" s="1" customFormat="1" x14ac:dyDescent="0.25">
      <c r="B32" s="44" t="s">
        <v>4595</v>
      </c>
      <c r="C32" s="45" t="s">
        <v>4576</v>
      </c>
      <c r="D32" s="45">
        <v>41517</v>
      </c>
      <c r="E32" s="45" t="s">
        <v>4621</v>
      </c>
      <c r="F32" s="45"/>
      <c r="G32" s="45"/>
      <c r="H32" s="45" t="s">
        <v>29</v>
      </c>
      <c r="I32" s="45">
        <v>1962</v>
      </c>
      <c r="J32" s="45">
        <v>2012</v>
      </c>
      <c r="K32" s="45" t="s">
        <v>4628</v>
      </c>
      <c r="L32" s="45" t="s">
        <v>15</v>
      </c>
      <c r="M32" s="45"/>
      <c r="N32" s="45"/>
      <c r="O32" s="45" t="s">
        <v>15</v>
      </c>
      <c r="P32" s="45" t="s">
        <v>32</v>
      </c>
      <c r="Q32" s="80"/>
      <c r="R32" s="80">
        <v>131</v>
      </c>
      <c r="S32" s="45"/>
      <c r="T32" s="45"/>
      <c r="U32" s="45" t="s">
        <v>4584</v>
      </c>
      <c r="V32" s="47" t="s">
        <v>4586</v>
      </c>
    </row>
    <row r="33" spans="2:22" s="1" customFormat="1" x14ac:dyDescent="0.25">
      <c r="B33" s="44" t="s">
        <v>4596</v>
      </c>
      <c r="C33" s="45" t="s">
        <v>4576</v>
      </c>
      <c r="D33" s="45">
        <v>41517</v>
      </c>
      <c r="E33" s="45" t="s">
        <v>4621</v>
      </c>
      <c r="F33" s="45"/>
      <c r="G33" s="45"/>
      <c r="H33" s="45" t="s">
        <v>29</v>
      </c>
      <c r="I33" s="45">
        <v>1964</v>
      </c>
      <c r="J33" s="45">
        <v>2012</v>
      </c>
      <c r="K33" s="45" t="s">
        <v>4628</v>
      </c>
      <c r="L33" s="45" t="s">
        <v>15</v>
      </c>
      <c r="M33" s="45"/>
      <c r="N33" s="45"/>
      <c r="O33" s="45" t="s">
        <v>15</v>
      </c>
      <c r="P33" s="45" t="s">
        <v>32</v>
      </c>
      <c r="Q33" s="80"/>
      <c r="R33" s="80">
        <v>133</v>
      </c>
      <c r="S33" s="45"/>
      <c r="T33" s="45"/>
      <c r="U33" s="45" t="s">
        <v>4585</v>
      </c>
      <c r="V33" s="47" t="s">
        <v>4562</v>
      </c>
    </row>
    <row r="34" spans="2:22" s="1" customFormat="1" x14ac:dyDescent="0.25">
      <c r="B34" s="44" t="s">
        <v>4615</v>
      </c>
      <c r="C34" s="45" t="s">
        <v>4616</v>
      </c>
      <c r="D34" s="45">
        <v>63538</v>
      </c>
      <c r="E34" s="45" t="s">
        <v>3525</v>
      </c>
      <c r="F34" s="45"/>
      <c r="G34" s="45"/>
      <c r="H34" s="45" t="s">
        <v>42</v>
      </c>
      <c r="I34" s="45">
        <v>1970</v>
      </c>
      <c r="J34" s="45">
        <v>2012</v>
      </c>
      <c r="K34" s="45" t="s">
        <v>4628</v>
      </c>
      <c r="L34" s="45" t="s">
        <v>24</v>
      </c>
      <c r="M34" s="45"/>
      <c r="N34" s="45"/>
      <c r="O34" s="45" t="s">
        <v>24</v>
      </c>
      <c r="P34" s="45" t="s">
        <v>32</v>
      </c>
      <c r="Q34" s="80"/>
      <c r="R34" s="80">
        <v>293</v>
      </c>
      <c r="S34" s="45"/>
      <c r="T34" s="45"/>
      <c r="U34" s="45" t="s">
        <v>4563</v>
      </c>
      <c r="V34" s="47" t="s">
        <v>4562</v>
      </c>
    </row>
    <row r="35" spans="2:22" s="1" customFormat="1" x14ac:dyDescent="0.25">
      <c r="B35" s="44" t="s">
        <v>4599</v>
      </c>
      <c r="C35" s="45" t="s">
        <v>4600</v>
      </c>
      <c r="D35" s="45">
        <v>68169</v>
      </c>
      <c r="E35" s="45" t="s">
        <v>341</v>
      </c>
      <c r="F35" s="45" t="s">
        <v>342</v>
      </c>
      <c r="G35" s="45">
        <v>1</v>
      </c>
      <c r="H35" s="45" t="s">
        <v>31</v>
      </c>
      <c r="I35" s="45">
        <v>1977</v>
      </c>
      <c r="J35" s="45">
        <v>2012</v>
      </c>
      <c r="K35" s="45" t="s">
        <v>4628</v>
      </c>
      <c r="L35" s="45" t="s">
        <v>13</v>
      </c>
      <c r="M35" s="45"/>
      <c r="N35" s="45"/>
      <c r="O35" s="45" t="s">
        <v>13</v>
      </c>
      <c r="P35" s="45" t="s">
        <v>30</v>
      </c>
      <c r="Q35" s="80"/>
      <c r="R35" s="80">
        <v>5.56</v>
      </c>
      <c r="S35" s="45"/>
      <c r="T35" s="45"/>
      <c r="U35" s="45" t="s">
        <v>4632</v>
      </c>
      <c r="V35" s="47" t="s">
        <v>4636</v>
      </c>
    </row>
    <row r="36" spans="2:22" s="1" customFormat="1" x14ac:dyDescent="0.25">
      <c r="B36" s="44" t="s">
        <v>4597</v>
      </c>
      <c r="C36" s="45" t="s">
        <v>4598</v>
      </c>
      <c r="D36" s="45">
        <v>32457</v>
      </c>
      <c r="E36" s="45" t="s">
        <v>4622</v>
      </c>
      <c r="F36" s="45"/>
      <c r="G36" s="45"/>
      <c r="H36" s="45" t="s">
        <v>29</v>
      </c>
      <c r="I36" s="45">
        <v>1965</v>
      </c>
      <c r="J36" s="45">
        <v>2012</v>
      </c>
      <c r="K36" s="45" t="s">
        <v>4628</v>
      </c>
      <c r="L36" s="45" t="s">
        <v>24</v>
      </c>
      <c r="M36" s="45"/>
      <c r="N36" s="45"/>
      <c r="O36" s="45" t="s">
        <v>24</v>
      </c>
      <c r="P36" s="45" t="s">
        <v>32</v>
      </c>
      <c r="Q36" s="80"/>
      <c r="R36" s="80">
        <v>93</v>
      </c>
      <c r="S36" s="45"/>
      <c r="T36" s="45"/>
      <c r="U36" s="45" t="s">
        <v>4631</v>
      </c>
      <c r="V36" s="47" t="s">
        <v>4586</v>
      </c>
    </row>
    <row r="37" spans="2:22" s="1" customFormat="1" x14ac:dyDescent="0.25">
      <c r="B37" s="44" t="s">
        <v>4603</v>
      </c>
      <c r="C37" s="45" t="s">
        <v>4604</v>
      </c>
      <c r="D37" s="45">
        <v>2979</v>
      </c>
      <c r="E37" s="45" t="s">
        <v>4623</v>
      </c>
      <c r="F37" s="45" t="s">
        <v>4624</v>
      </c>
      <c r="G37" s="45"/>
      <c r="H37" s="45" t="s">
        <v>41</v>
      </c>
      <c r="I37" s="45">
        <v>2009</v>
      </c>
      <c r="J37" s="45">
        <v>2012</v>
      </c>
      <c r="K37" s="45" t="s">
        <v>4628</v>
      </c>
      <c r="L37" s="45" t="s">
        <v>16</v>
      </c>
      <c r="M37" s="45"/>
      <c r="N37" s="45"/>
      <c r="O37" s="45" t="s">
        <v>16</v>
      </c>
      <c r="P37" s="45" t="s">
        <v>32</v>
      </c>
      <c r="Q37" s="80"/>
      <c r="R37" s="80">
        <v>50</v>
      </c>
      <c r="S37" s="45"/>
      <c r="T37" s="45"/>
      <c r="U37" s="45" t="s">
        <v>4634</v>
      </c>
      <c r="V37" s="47" t="s">
        <v>4586</v>
      </c>
    </row>
    <row r="38" spans="2:22" s="1" customFormat="1" x14ac:dyDescent="0.25">
      <c r="B38" s="44" t="s">
        <v>4637</v>
      </c>
      <c r="C38" s="45" t="s">
        <v>4638</v>
      </c>
      <c r="D38" s="45">
        <v>4613</v>
      </c>
      <c r="E38" s="45" t="s">
        <v>4638</v>
      </c>
      <c r="F38" s="45"/>
      <c r="G38" s="45"/>
      <c r="H38" s="45" t="s">
        <v>37</v>
      </c>
      <c r="I38" s="45">
        <v>1968</v>
      </c>
      <c r="J38" s="45">
        <v>2013</v>
      </c>
      <c r="K38" s="45" t="s">
        <v>4655</v>
      </c>
      <c r="L38" s="45" t="s">
        <v>15</v>
      </c>
      <c r="M38" s="45"/>
      <c r="N38" s="45"/>
      <c r="O38" s="45" t="s">
        <v>15</v>
      </c>
      <c r="P38" s="45" t="s">
        <v>30</v>
      </c>
      <c r="Q38" s="80"/>
      <c r="R38" s="80">
        <v>60</v>
      </c>
      <c r="S38" s="45"/>
      <c r="T38" s="45"/>
      <c r="U38" s="45" t="s">
        <v>4634</v>
      </c>
      <c r="V38" s="47" t="s">
        <v>4586</v>
      </c>
    </row>
    <row r="39" spans="2:22" s="1" customFormat="1" x14ac:dyDescent="0.25">
      <c r="B39" s="44" t="s">
        <v>4639</v>
      </c>
      <c r="C39" s="45" t="s">
        <v>4640</v>
      </c>
      <c r="D39" s="45">
        <v>34225</v>
      </c>
      <c r="E39" s="45" t="s">
        <v>3098</v>
      </c>
      <c r="F39" s="45"/>
      <c r="G39" s="45"/>
      <c r="H39" s="45" t="s">
        <v>42</v>
      </c>
      <c r="I39" s="45">
        <v>1961</v>
      </c>
      <c r="J39" s="45">
        <v>2013</v>
      </c>
      <c r="K39" s="45" t="s">
        <v>4656</v>
      </c>
      <c r="L39" s="45" t="s">
        <v>16</v>
      </c>
      <c r="M39" s="45"/>
      <c r="N39" s="45"/>
      <c r="O39" s="45" t="s">
        <v>16</v>
      </c>
      <c r="P39" s="45" t="s">
        <v>30</v>
      </c>
      <c r="Q39" s="80"/>
      <c r="R39" s="80">
        <v>12.2</v>
      </c>
      <c r="S39" s="45"/>
      <c r="T39" s="45"/>
      <c r="U39" s="45" t="s">
        <v>4659</v>
      </c>
      <c r="V39" s="47" t="s">
        <v>4636</v>
      </c>
    </row>
    <row r="40" spans="2:22" s="1" customFormat="1" x14ac:dyDescent="0.25">
      <c r="B40" s="44" t="s">
        <v>4641</v>
      </c>
      <c r="C40" s="45" t="s">
        <v>4642</v>
      </c>
      <c r="D40" s="45">
        <v>28237</v>
      </c>
      <c r="E40" s="45" t="s">
        <v>45</v>
      </c>
      <c r="F40" s="45" t="s">
        <v>1551</v>
      </c>
      <c r="G40" s="45">
        <v>35</v>
      </c>
      <c r="H40" s="45" t="s">
        <v>45</v>
      </c>
      <c r="I40" s="45">
        <v>1974</v>
      </c>
      <c r="J40" s="45">
        <v>2013</v>
      </c>
      <c r="K40" s="45" t="s">
        <v>4656</v>
      </c>
      <c r="L40" s="45" t="s">
        <v>4502</v>
      </c>
      <c r="M40" s="45" t="s">
        <v>4657</v>
      </c>
      <c r="N40" s="45"/>
      <c r="O40" s="45" t="s">
        <v>136</v>
      </c>
      <c r="P40" s="45" t="s">
        <v>32</v>
      </c>
      <c r="Q40" s="80"/>
      <c r="R40" s="80">
        <v>110</v>
      </c>
      <c r="S40" s="45"/>
      <c r="T40" s="45"/>
      <c r="U40" s="45" t="s">
        <v>4660</v>
      </c>
      <c r="V40" s="47" t="s">
        <v>4586</v>
      </c>
    </row>
    <row r="41" spans="2:22" s="1" customFormat="1" x14ac:dyDescent="0.25">
      <c r="B41" s="44" t="s">
        <v>4643</v>
      </c>
      <c r="C41" s="45" t="s">
        <v>3306</v>
      </c>
      <c r="D41" s="45">
        <v>45711</v>
      </c>
      <c r="E41" s="45" t="s">
        <v>3306</v>
      </c>
      <c r="F41" s="45"/>
      <c r="G41" s="45"/>
      <c r="H41" s="45" t="s">
        <v>29</v>
      </c>
      <c r="I41" s="45">
        <v>1964</v>
      </c>
      <c r="J41" s="45">
        <v>2013</v>
      </c>
      <c r="K41" s="45" t="s">
        <v>4656</v>
      </c>
      <c r="L41" s="45" t="s">
        <v>24</v>
      </c>
      <c r="M41" s="45"/>
      <c r="N41" s="45"/>
      <c r="O41" s="45" t="s">
        <v>24</v>
      </c>
      <c r="P41" s="45" t="s">
        <v>30</v>
      </c>
      <c r="Q41" s="80"/>
      <c r="R41" s="80">
        <v>95</v>
      </c>
      <c r="S41" s="45"/>
      <c r="T41" s="45"/>
      <c r="U41" s="45" t="s">
        <v>4660</v>
      </c>
      <c r="V41" s="47" t="s">
        <v>4586</v>
      </c>
    </row>
    <row r="42" spans="2:22" s="1" customFormat="1" x14ac:dyDescent="0.25">
      <c r="B42" s="44" t="s">
        <v>4644</v>
      </c>
      <c r="C42" s="45" t="s">
        <v>3306</v>
      </c>
      <c r="D42" s="45">
        <v>45711</v>
      </c>
      <c r="E42" s="45" t="s">
        <v>3306</v>
      </c>
      <c r="F42" s="45"/>
      <c r="G42" s="45"/>
      <c r="H42" s="45" t="s">
        <v>29</v>
      </c>
      <c r="I42" s="45">
        <v>1964</v>
      </c>
      <c r="J42" s="45">
        <v>2013</v>
      </c>
      <c r="K42" s="45" t="s">
        <v>4656</v>
      </c>
      <c r="L42" s="45" t="s">
        <v>24</v>
      </c>
      <c r="M42" s="45"/>
      <c r="N42" s="45"/>
      <c r="O42" s="45" t="s">
        <v>24</v>
      </c>
      <c r="P42" s="45" t="s">
        <v>30</v>
      </c>
      <c r="Q42" s="80"/>
      <c r="R42" s="80">
        <v>95</v>
      </c>
      <c r="S42" s="45"/>
      <c r="T42" s="45"/>
      <c r="U42" s="45" t="s">
        <v>4660</v>
      </c>
      <c r="V42" s="47" t="s">
        <v>4586</v>
      </c>
    </row>
    <row r="43" spans="2:22" s="1" customFormat="1" x14ac:dyDescent="0.25">
      <c r="B43" s="44" t="s">
        <v>4645</v>
      </c>
      <c r="C43" s="45" t="s">
        <v>3306</v>
      </c>
      <c r="D43" s="45">
        <v>45711</v>
      </c>
      <c r="E43" s="45" t="s">
        <v>3306</v>
      </c>
      <c r="F43" s="45"/>
      <c r="G43" s="45"/>
      <c r="H43" s="45" t="s">
        <v>29</v>
      </c>
      <c r="I43" s="45">
        <v>1969</v>
      </c>
      <c r="J43" s="45">
        <v>2013</v>
      </c>
      <c r="K43" s="45" t="s">
        <v>4656</v>
      </c>
      <c r="L43" s="45" t="s">
        <v>24</v>
      </c>
      <c r="M43" s="45"/>
      <c r="N43" s="45"/>
      <c r="O43" s="45" t="s">
        <v>24</v>
      </c>
      <c r="P43" s="45" t="s">
        <v>32</v>
      </c>
      <c r="Q43" s="80"/>
      <c r="R43" s="80">
        <v>113</v>
      </c>
      <c r="S43" s="45"/>
      <c r="T43" s="45"/>
      <c r="U43" s="45" t="s">
        <v>4660</v>
      </c>
      <c r="V43" s="47" t="s">
        <v>4586</v>
      </c>
    </row>
    <row r="44" spans="2:22" s="1" customFormat="1" x14ac:dyDescent="0.25">
      <c r="B44" s="44" t="s">
        <v>4646</v>
      </c>
      <c r="C44" s="45" t="s">
        <v>4616</v>
      </c>
      <c r="D44" s="45">
        <v>63538</v>
      </c>
      <c r="E44" s="45" t="s">
        <v>3525</v>
      </c>
      <c r="F44" s="45"/>
      <c r="G44" s="45"/>
      <c r="H44" s="45" t="s">
        <v>42</v>
      </c>
      <c r="I44" s="45">
        <v>1965</v>
      </c>
      <c r="J44" s="45">
        <v>2013</v>
      </c>
      <c r="K44" s="45" t="s">
        <v>4656</v>
      </c>
      <c r="L44" s="45" t="s">
        <v>24</v>
      </c>
      <c r="M44" s="45"/>
      <c r="N44" s="45"/>
      <c r="O44" s="45" t="s">
        <v>24</v>
      </c>
      <c r="P44" s="45" t="s">
        <v>30</v>
      </c>
      <c r="Q44" s="80"/>
      <c r="R44" s="80">
        <v>249</v>
      </c>
      <c r="S44" s="45"/>
      <c r="T44" s="45"/>
      <c r="U44" s="45" t="s">
        <v>4563</v>
      </c>
      <c r="V44" s="47" t="s">
        <v>4562</v>
      </c>
    </row>
    <row r="45" spans="2:22" s="1" customFormat="1" x14ac:dyDescent="0.25">
      <c r="B45" s="44" t="s">
        <v>4648</v>
      </c>
      <c r="C45" s="45" t="s">
        <v>4649</v>
      </c>
      <c r="D45" s="45">
        <v>44653</v>
      </c>
      <c r="E45" s="45" t="s">
        <v>3575</v>
      </c>
      <c r="F45" s="45"/>
      <c r="G45" s="45"/>
      <c r="H45" s="45" t="s">
        <v>29</v>
      </c>
      <c r="I45" s="45">
        <v>1957</v>
      </c>
      <c r="J45" s="45">
        <v>2013</v>
      </c>
      <c r="K45" s="45" t="s">
        <v>4656</v>
      </c>
      <c r="L45" s="45" t="s">
        <v>24</v>
      </c>
      <c r="M45" s="45"/>
      <c r="N45" s="45"/>
      <c r="O45" s="45" t="s">
        <v>24</v>
      </c>
      <c r="P45" s="45" t="s">
        <v>30</v>
      </c>
      <c r="Q45" s="80"/>
      <c r="R45" s="80">
        <v>132</v>
      </c>
      <c r="S45" s="45"/>
      <c r="T45" s="45"/>
      <c r="U45" s="45" t="s">
        <v>4585</v>
      </c>
      <c r="V45" s="47" t="s">
        <v>4586</v>
      </c>
    </row>
    <row r="46" spans="2:22" s="1" customFormat="1" x14ac:dyDescent="0.25">
      <c r="B46" s="44" t="s">
        <v>4647</v>
      </c>
      <c r="C46" s="45" t="s">
        <v>4600</v>
      </c>
      <c r="D46" s="45">
        <v>68169</v>
      </c>
      <c r="E46" s="45" t="s">
        <v>341</v>
      </c>
      <c r="F46" s="45" t="s">
        <v>342</v>
      </c>
      <c r="G46" s="45">
        <v>1</v>
      </c>
      <c r="H46" s="45" t="s">
        <v>31</v>
      </c>
      <c r="I46" s="45">
        <v>1966</v>
      </c>
      <c r="J46" s="45">
        <v>2013</v>
      </c>
      <c r="K46" s="45" t="s">
        <v>4656</v>
      </c>
      <c r="L46" s="45" t="s">
        <v>13</v>
      </c>
      <c r="M46" s="45"/>
      <c r="N46" s="45"/>
      <c r="O46" s="45" t="s">
        <v>13</v>
      </c>
      <c r="P46" s="45" t="s">
        <v>102</v>
      </c>
      <c r="Q46" s="80"/>
      <c r="R46" s="80">
        <v>2.78</v>
      </c>
      <c r="S46" s="45"/>
      <c r="T46" s="45"/>
      <c r="U46" s="45" t="s">
        <v>4661</v>
      </c>
      <c r="V46" s="47" t="s">
        <v>4636</v>
      </c>
    </row>
    <row r="47" spans="2:22" s="1" customFormat="1" x14ac:dyDescent="0.25">
      <c r="B47" s="44" t="s">
        <v>4650</v>
      </c>
      <c r="C47" s="45"/>
      <c r="D47" s="45">
        <v>69469</v>
      </c>
      <c r="E47" s="45" t="s">
        <v>4652</v>
      </c>
      <c r="F47" s="45" t="s">
        <v>4653</v>
      </c>
      <c r="G47" s="48" t="s">
        <v>4654</v>
      </c>
      <c r="H47" s="45" t="s">
        <v>31</v>
      </c>
      <c r="I47" s="45">
        <v>2005</v>
      </c>
      <c r="J47" s="45">
        <v>2013</v>
      </c>
      <c r="K47" s="45" t="s">
        <v>4656</v>
      </c>
      <c r="L47" s="45" t="s">
        <v>4502</v>
      </c>
      <c r="M47" s="45" t="s">
        <v>4658</v>
      </c>
      <c r="N47" s="45"/>
      <c r="O47" s="45" t="s">
        <v>16</v>
      </c>
      <c r="P47" s="45" t="s">
        <v>30</v>
      </c>
      <c r="Q47" s="80"/>
      <c r="R47" s="80">
        <v>21</v>
      </c>
      <c r="S47" s="45"/>
      <c r="T47" s="45"/>
      <c r="U47" s="45" t="s">
        <v>4662</v>
      </c>
      <c r="V47" s="47" t="s">
        <v>4636</v>
      </c>
    </row>
    <row r="48" spans="2:22" s="1" customFormat="1" x14ac:dyDescent="0.25">
      <c r="B48" s="44" t="s">
        <v>4651</v>
      </c>
      <c r="C48" s="45"/>
      <c r="D48" s="45">
        <v>69469</v>
      </c>
      <c r="E48" s="45" t="s">
        <v>4652</v>
      </c>
      <c r="F48" s="45" t="s">
        <v>4653</v>
      </c>
      <c r="G48" s="48" t="s">
        <v>4654</v>
      </c>
      <c r="H48" s="45" t="s">
        <v>31</v>
      </c>
      <c r="I48" s="45">
        <v>1982</v>
      </c>
      <c r="J48" s="45">
        <v>2013</v>
      </c>
      <c r="K48" s="45" t="s">
        <v>4656</v>
      </c>
      <c r="L48" s="45" t="s">
        <v>4502</v>
      </c>
      <c r="M48" s="45" t="s">
        <v>4658</v>
      </c>
      <c r="N48" s="45"/>
      <c r="O48" s="45" t="s">
        <v>16</v>
      </c>
      <c r="P48" s="45" t="s">
        <v>30</v>
      </c>
      <c r="Q48" s="80"/>
      <c r="R48" s="80">
        <v>21</v>
      </c>
      <c r="S48" s="45"/>
      <c r="T48" s="45"/>
      <c r="U48" s="45" t="s">
        <v>4662</v>
      </c>
      <c r="V48" s="47" t="s">
        <v>4636</v>
      </c>
    </row>
    <row r="49" spans="2:22" s="1" customFormat="1" x14ac:dyDescent="0.25">
      <c r="B49" s="44" t="s">
        <v>4674</v>
      </c>
      <c r="C49" s="45" t="s">
        <v>4675</v>
      </c>
      <c r="D49" s="45">
        <v>44357</v>
      </c>
      <c r="E49" s="45" t="s">
        <v>1904</v>
      </c>
      <c r="F49" s="45"/>
      <c r="G49" s="45"/>
      <c r="H49" s="45" t="s">
        <v>29</v>
      </c>
      <c r="I49" s="45">
        <v>1971</v>
      </c>
      <c r="J49" s="45">
        <v>2014</v>
      </c>
      <c r="K49" s="45" t="s">
        <v>4686</v>
      </c>
      <c r="L49" s="45" t="s">
        <v>24</v>
      </c>
      <c r="M49" s="45"/>
      <c r="N49" s="45"/>
      <c r="O49" s="45" t="s">
        <v>24</v>
      </c>
      <c r="P49" s="45" t="s">
        <v>30</v>
      </c>
      <c r="Q49" s="80"/>
      <c r="R49" s="80">
        <v>345</v>
      </c>
      <c r="S49" s="45"/>
      <c r="T49" s="45"/>
      <c r="U49" s="45" t="s">
        <v>4585</v>
      </c>
      <c r="V49" s="47" t="s">
        <v>4562</v>
      </c>
    </row>
    <row r="50" spans="2:22" s="1" customFormat="1" x14ac:dyDescent="0.25">
      <c r="B50" s="44" t="s">
        <v>4663</v>
      </c>
      <c r="C50" s="45" t="s">
        <v>4664</v>
      </c>
      <c r="D50" s="45">
        <v>47179</v>
      </c>
      <c r="E50" s="45" t="s">
        <v>1923</v>
      </c>
      <c r="F50" s="45" t="s">
        <v>4683</v>
      </c>
      <c r="G50" s="45">
        <v>129</v>
      </c>
      <c r="H50" s="45" t="s">
        <v>29</v>
      </c>
      <c r="I50" s="45">
        <v>1959</v>
      </c>
      <c r="J50" s="45">
        <v>2014</v>
      </c>
      <c r="K50" s="45" t="s">
        <v>4686</v>
      </c>
      <c r="L50" s="45" t="s">
        <v>24</v>
      </c>
      <c r="M50" s="45"/>
      <c r="N50" s="45"/>
      <c r="O50" s="45" t="s">
        <v>24</v>
      </c>
      <c r="P50" s="45" t="s">
        <v>32</v>
      </c>
      <c r="Q50" s="80"/>
      <c r="R50" s="80">
        <v>129</v>
      </c>
      <c r="S50" s="45"/>
      <c r="T50" s="45"/>
      <c r="U50" s="45" t="s">
        <v>4585</v>
      </c>
      <c r="V50" s="47" t="s">
        <v>4562</v>
      </c>
    </row>
    <row r="51" spans="2:22" s="1" customFormat="1" x14ac:dyDescent="0.25">
      <c r="B51" s="44" t="s">
        <v>4665</v>
      </c>
      <c r="C51" s="45" t="s">
        <v>4666</v>
      </c>
      <c r="D51" s="45">
        <v>45896</v>
      </c>
      <c r="E51" s="45" t="s">
        <v>3488</v>
      </c>
      <c r="F51" s="45"/>
      <c r="G51" s="45"/>
      <c r="H51" s="45" t="s">
        <v>29</v>
      </c>
      <c r="I51" s="45">
        <v>1970</v>
      </c>
      <c r="J51" s="45">
        <v>2014</v>
      </c>
      <c r="K51" s="45" t="s">
        <v>4686</v>
      </c>
      <c r="L51" s="45" t="s">
        <v>24</v>
      </c>
      <c r="M51" s="45"/>
      <c r="N51" s="45"/>
      <c r="O51" s="45" t="s">
        <v>24</v>
      </c>
      <c r="P51" s="45" t="s">
        <v>30</v>
      </c>
      <c r="Q51" s="80"/>
      <c r="R51" s="80">
        <v>345</v>
      </c>
      <c r="S51" s="45"/>
      <c r="T51" s="45"/>
      <c r="U51" s="45" t="s">
        <v>4585</v>
      </c>
      <c r="V51" s="47" t="s">
        <v>4562</v>
      </c>
    </row>
    <row r="52" spans="2:22" s="1" customFormat="1" x14ac:dyDescent="0.25">
      <c r="B52" s="44" t="s">
        <v>4667</v>
      </c>
      <c r="C52" s="45" t="s">
        <v>4666</v>
      </c>
      <c r="D52" s="45">
        <v>45896</v>
      </c>
      <c r="E52" s="45" t="s">
        <v>3488</v>
      </c>
      <c r="F52" s="45"/>
      <c r="G52" s="45"/>
      <c r="H52" s="45" t="s">
        <v>29</v>
      </c>
      <c r="I52" s="45">
        <v>1971</v>
      </c>
      <c r="J52" s="45">
        <v>2014</v>
      </c>
      <c r="K52" s="45" t="s">
        <v>4686</v>
      </c>
      <c r="L52" s="45" t="s">
        <v>24</v>
      </c>
      <c r="M52" s="45"/>
      <c r="N52" s="45"/>
      <c r="O52" s="45" t="s">
        <v>24</v>
      </c>
      <c r="P52" s="45" t="s">
        <v>30</v>
      </c>
      <c r="Q52" s="80"/>
      <c r="R52" s="80">
        <v>345</v>
      </c>
      <c r="S52" s="45"/>
      <c r="T52" s="45"/>
      <c r="U52" s="45" t="s">
        <v>4585</v>
      </c>
      <c r="V52" s="47" t="s">
        <v>4562</v>
      </c>
    </row>
    <row r="53" spans="2:22" s="1" customFormat="1" x14ac:dyDescent="0.25">
      <c r="B53" s="44" t="s">
        <v>4676</v>
      </c>
      <c r="C53" s="45" t="s">
        <v>4666</v>
      </c>
      <c r="D53" s="45">
        <v>45896</v>
      </c>
      <c r="E53" s="45" t="s">
        <v>3488</v>
      </c>
      <c r="F53" s="45"/>
      <c r="G53" s="45"/>
      <c r="H53" s="45" t="s">
        <v>29</v>
      </c>
      <c r="I53" s="45">
        <v>1979</v>
      </c>
      <c r="J53" s="45">
        <v>2014</v>
      </c>
      <c r="K53" s="45" t="s">
        <v>4686</v>
      </c>
      <c r="L53" s="45" t="s">
        <v>24</v>
      </c>
      <c r="M53" s="45"/>
      <c r="N53" s="45"/>
      <c r="O53" s="45" t="s">
        <v>24</v>
      </c>
      <c r="P53" s="45" t="s">
        <v>32</v>
      </c>
      <c r="Q53" s="80"/>
      <c r="R53" s="80">
        <v>676</v>
      </c>
      <c r="S53" s="45"/>
      <c r="T53" s="45"/>
      <c r="U53" s="45" t="s">
        <v>4585</v>
      </c>
      <c r="V53" s="47" t="s">
        <v>4562</v>
      </c>
    </row>
    <row r="54" spans="2:22" s="1" customFormat="1" x14ac:dyDescent="0.25">
      <c r="B54" s="44" t="s">
        <v>4668</v>
      </c>
      <c r="C54" s="45" t="s">
        <v>4669</v>
      </c>
      <c r="D54" s="45">
        <v>44653</v>
      </c>
      <c r="E54" s="45" t="s">
        <v>3575</v>
      </c>
      <c r="F54" s="45" t="s">
        <v>4684</v>
      </c>
      <c r="G54" s="45">
        <v>16</v>
      </c>
      <c r="H54" s="45" t="s">
        <v>29</v>
      </c>
      <c r="I54" s="45">
        <v>1963</v>
      </c>
      <c r="J54" s="45">
        <v>2014</v>
      </c>
      <c r="K54" s="45" t="s">
        <v>4686</v>
      </c>
      <c r="L54" s="45" t="s">
        <v>24</v>
      </c>
      <c r="M54" s="45"/>
      <c r="N54" s="45"/>
      <c r="O54" s="45" t="s">
        <v>24</v>
      </c>
      <c r="P54" s="45" t="s">
        <v>32</v>
      </c>
      <c r="Q54" s="80"/>
      <c r="R54" s="80">
        <v>133</v>
      </c>
      <c r="S54" s="45"/>
      <c r="T54" s="45"/>
      <c r="U54" s="45" t="s">
        <v>4585</v>
      </c>
      <c r="V54" s="47" t="s">
        <v>4562</v>
      </c>
    </row>
    <row r="55" spans="2:22" s="1" customFormat="1" x14ac:dyDescent="0.25">
      <c r="B55" s="44" t="s">
        <v>4672</v>
      </c>
      <c r="C55" s="45" t="s">
        <v>4673</v>
      </c>
      <c r="D55" s="45">
        <v>21683</v>
      </c>
      <c r="E55" s="45" t="s">
        <v>185</v>
      </c>
      <c r="F55" s="45" t="s">
        <v>4681</v>
      </c>
      <c r="G55" s="45"/>
      <c r="H55" s="45" t="s">
        <v>33</v>
      </c>
      <c r="I55" s="45">
        <v>1972</v>
      </c>
      <c r="J55" s="45">
        <v>2014</v>
      </c>
      <c r="K55" s="45" t="s">
        <v>4686</v>
      </c>
      <c r="L55" s="45" t="s">
        <v>4502</v>
      </c>
      <c r="M55" s="45" t="s">
        <v>4687</v>
      </c>
      <c r="N55" s="45"/>
      <c r="O55" s="45" t="s">
        <v>16</v>
      </c>
      <c r="P55" s="45" t="s">
        <v>30</v>
      </c>
      <c r="Q55" s="80"/>
      <c r="R55" s="80">
        <v>190</v>
      </c>
      <c r="S55" s="45"/>
      <c r="T55" s="45"/>
      <c r="U55" s="45" t="s">
        <v>4563</v>
      </c>
      <c r="V55" s="47" t="s">
        <v>4562</v>
      </c>
    </row>
    <row r="56" spans="2:22" s="1" customFormat="1" x14ac:dyDescent="0.25">
      <c r="B56" s="44" t="s">
        <v>4670</v>
      </c>
      <c r="C56" s="45" t="s">
        <v>4671</v>
      </c>
      <c r="D56" s="45">
        <v>58791</v>
      </c>
      <c r="E56" s="45" t="s">
        <v>633</v>
      </c>
      <c r="F56" s="45"/>
      <c r="G56" s="45"/>
      <c r="H56" s="45" t="s">
        <v>29</v>
      </c>
      <c r="I56" s="45">
        <v>1971</v>
      </c>
      <c r="J56" s="45">
        <v>2014</v>
      </c>
      <c r="K56" s="45" t="s">
        <v>4686</v>
      </c>
      <c r="L56" s="45" t="s">
        <v>24</v>
      </c>
      <c r="M56" s="45"/>
      <c r="N56" s="45"/>
      <c r="O56" s="45" t="s">
        <v>24</v>
      </c>
      <c r="P56" s="45"/>
      <c r="Q56" s="80"/>
      <c r="R56" s="80">
        <v>186</v>
      </c>
      <c r="S56" s="45"/>
      <c r="T56" s="45"/>
      <c r="U56" s="45" t="s">
        <v>4689</v>
      </c>
      <c r="V56" s="47" t="s">
        <v>4586</v>
      </c>
    </row>
    <row r="57" spans="2:22" s="1" customFormat="1" x14ac:dyDescent="0.25">
      <c r="B57" s="44" t="s">
        <v>4677</v>
      </c>
      <c r="C57" s="45" t="s">
        <v>4678</v>
      </c>
      <c r="D57" s="45">
        <v>94469</v>
      </c>
      <c r="E57" s="45" t="s">
        <v>4682</v>
      </c>
      <c r="F57" s="45" t="s">
        <v>4685</v>
      </c>
      <c r="G57" s="45">
        <v>87</v>
      </c>
      <c r="H57" s="45" t="s">
        <v>38</v>
      </c>
      <c r="I57" s="45">
        <v>1978</v>
      </c>
      <c r="J57" s="45">
        <v>2014</v>
      </c>
      <c r="K57" s="45" t="s">
        <v>4688</v>
      </c>
      <c r="L57" s="45" t="s">
        <v>21</v>
      </c>
      <c r="M57" s="45"/>
      <c r="N57" s="45"/>
      <c r="O57" s="45" t="s">
        <v>21</v>
      </c>
      <c r="P57" s="45" t="s">
        <v>30</v>
      </c>
      <c r="Q57" s="80"/>
      <c r="R57" s="80">
        <v>19</v>
      </c>
      <c r="S57" s="45"/>
      <c r="T57" s="45"/>
      <c r="U57" s="45" t="s">
        <v>4690</v>
      </c>
      <c r="V57" s="47" t="s">
        <v>4636</v>
      </c>
    </row>
    <row r="58" spans="2:22" s="1" customFormat="1" x14ac:dyDescent="0.25">
      <c r="B58" s="44" t="s">
        <v>4679</v>
      </c>
      <c r="C58" s="45" t="s">
        <v>4680</v>
      </c>
      <c r="D58" s="45">
        <v>70376</v>
      </c>
      <c r="E58" s="45" t="s">
        <v>792</v>
      </c>
      <c r="F58" s="45" t="s">
        <v>1058</v>
      </c>
      <c r="G58" s="45">
        <v>23</v>
      </c>
      <c r="H58" s="45" t="s">
        <v>31</v>
      </c>
      <c r="I58" s="45">
        <v>1973</v>
      </c>
      <c r="J58" s="45">
        <v>2014</v>
      </c>
      <c r="K58" s="45" t="s">
        <v>4688</v>
      </c>
      <c r="L58" s="45" t="s">
        <v>16</v>
      </c>
      <c r="M58" s="45"/>
      <c r="N58" s="45"/>
      <c r="O58" s="45" t="s">
        <v>16</v>
      </c>
      <c r="P58" s="45" t="s">
        <v>32</v>
      </c>
      <c r="Q58" s="80"/>
      <c r="R58" s="80">
        <v>55</v>
      </c>
      <c r="S58" s="45"/>
      <c r="T58" s="45"/>
      <c r="U58" s="45" t="s">
        <v>4691</v>
      </c>
      <c r="V58" s="47" t="s">
        <v>4586</v>
      </c>
    </row>
    <row r="59" spans="2:22" s="1" customFormat="1" x14ac:dyDescent="0.25">
      <c r="B59" s="44" t="s">
        <v>4692</v>
      </c>
      <c r="C59" s="45" t="s">
        <v>4693</v>
      </c>
      <c r="D59" s="45">
        <v>33649</v>
      </c>
      <c r="E59" s="45" t="s">
        <v>1812</v>
      </c>
      <c r="F59" s="45"/>
      <c r="G59" s="45"/>
      <c r="H59" s="45" t="s">
        <v>29</v>
      </c>
      <c r="I59" s="45">
        <v>1975</v>
      </c>
      <c r="J59" s="45">
        <v>2015</v>
      </c>
      <c r="K59" s="45" t="s">
        <v>4711</v>
      </c>
      <c r="L59" s="45" t="s">
        <v>16</v>
      </c>
      <c r="M59" s="45"/>
      <c r="N59" s="45"/>
      <c r="O59" s="45" t="s">
        <v>16</v>
      </c>
      <c r="P59" s="45" t="s">
        <v>32</v>
      </c>
      <c r="Q59" s="80"/>
      <c r="R59" s="80">
        <v>55</v>
      </c>
      <c r="S59" s="45"/>
      <c r="T59" s="45"/>
      <c r="U59" s="45" t="s">
        <v>4715</v>
      </c>
      <c r="V59" s="47" t="s">
        <v>4586</v>
      </c>
    </row>
    <row r="60" spans="2:22" s="1" customFormat="1" x14ac:dyDescent="0.25">
      <c r="B60" s="44" t="s">
        <v>4703</v>
      </c>
      <c r="C60" s="45" t="s">
        <v>4704</v>
      </c>
      <c r="D60" s="45">
        <v>97506</v>
      </c>
      <c r="E60" s="45" t="s">
        <v>4704</v>
      </c>
      <c r="F60" s="45"/>
      <c r="G60" s="45"/>
      <c r="H60" s="45" t="s">
        <v>38</v>
      </c>
      <c r="I60" s="45">
        <v>1982</v>
      </c>
      <c r="J60" s="45">
        <v>2015</v>
      </c>
      <c r="K60" s="45" t="s">
        <v>4711</v>
      </c>
      <c r="L60" s="45" t="s">
        <v>19</v>
      </c>
      <c r="M60" s="45"/>
      <c r="N60" s="45"/>
      <c r="O60" s="45" t="s">
        <v>19</v>
      </c>
      <c r="P60" s="45" t="s">
        <v>32</v>
      </c>
      <c r="Q60" s="80"/>
      <c r="R60" s="80">
        <v>1275</v>
      </c>
      <c r="S60" s="45"/>
      <c r="T60" s="45"/>
      <c r="U60" s="45" t="s">
        <v>4563</v>
      </c>
      <c r="V60" s="47" t="s">
        <v>4562</v>
      </c>
    </row>
    <row r="61" spans="2:22" s="1" customFormat="1" x14ac:dyDescent="0.25">
      <c r="B61" s="44" t="s">
        <v>4701</v>
      </c>
      <c r="C61" s="45" t="s">
        <v>4702</v>
      </c>
      <c r="D61" s="45">
        <v>50354</v>
      </c>
      <c r="E61" s="45" t="s">
        <v>854</v>
      </c>
      <c r="F61" s="45"/>
      <c r="G61" s="45"/>
      <c r="H61" s="45" t="s">
        <v>29</v>
      </c>
      <c r="I61" s="45">
        <v>1993</v>
      </c>
      <c r="J61" s="45">
        <v>2015</v>
      </c>
      <c r="K61" s="45" t="s">
        <v>4711</v>
      </c>
      <c r="L61" s="45" t="s">
        <v>15</v>
      </c>
      <c r="M61" s="45"/>
      <c r="N61" s="45"/>
      <c r="O61" s="45" t="s">
        <v>15</v>
      </c>
      <c r="P61" s="45" t="s">
        <v>30</v>
      </c>
      <c r="Q61" s="80"/>
      <c r="R61" s="80">
        <v>45</v>
      </c>
      <c r="S61" s="45"/>
      <c r="T61" s="45"/>
      <c r="U61" s="45" t="s">
        <v>4584</v>
      </c>
      <c r="V61" s="47" t="s">
        <v>4586</v>
      </c>
    </row>
    <row r="62" spans="2:22" s="1" customFormat="1" x14ac:dyDescent="0.25">
      <c r="B62" s="44" t="s">
        <v>4705</v>
      </c>
      <c r="C62" s="45" t="s">
        <v>4706</v>
      </c>
      <c r="D62" s="45">
        <v>68199</v>
      </c>
      <c r="E62" s="45" t="s">
        <v>341</v>
      </c>
      <c r="F62" s="45" t="s">
        <v>2482</v>
      </c>
      <c r="G62" s="45">
        <v>1</v>
      </c>
      <c r="H62" s="45" t="s">
        <v>31</v>
      </c>
      <c r="I62" s="45">
        <v>1966</v>
      </c>
      <c r="J62" s="45">
        <v>2015</v>
      </c>
      <c r="K62" s="45" t="s">
        <v>4711</v>
      </c>
      <c r="L62" s="45" t="s">
        <v>24</v>
      </c>
      <c r="M62" s="45"/>
      <c r="N62" s="45"/>
      <c r="O62" s="45" t="s">
        <v>24</v>
      </c>
      <c r="P62" s="45" t="s">
        <v>30</v>
      </c>
      <c r="Q62" s="80"/>
      <c r="R62" s="80">
        <v>202.5</v>
      </c>
      <c r="S62" s="45"/>
      <c r="T62" s="45"/>
      <c r="U62" s="45" t="s">
        <v>4717</v>
      </c>
      <c r="V62" s="47" t="s">
        <v>4719</v>
      </c>
    </row>
    <row r="63" spans="2:22" s="1" customFormat="1" x14ac:dyDescent="0.25">
      <c r="B63" s="44" t="s">
        <v>4707</v>
      </c>
      <c r="C63" s="45" t="s">
        <v>4706</v>
      </c>
      <c r="D63" s="45">
        <v>68199</v>
      </c>
      <c r="E63" s="45" t="s">
        <v>341</v>
      </c>
      <c r="F63" s="45" t="s">
        <v>2482</v>
      </c>
      <c r="G63" s="45">
        <v>1</v>
      </c>
      <c r="H63" s="45" t="s">
        <v>31</v>
      </c>
      <c r="I63" s="45">
        <v>1970</v>
      </c>
      <c r="J63" s="45">
        <v>2015</v>
      </c>
      <c r="K63" s="45" t="s">
        <v>4711</v>
      </c>
      <c r="L63" s="45" t="s">
        <v>24</v>
      </c>
      <c r="M63" s="45"/>
      <c r="N63" s="45"/>
      <c r="O63" s="45" t="s">
        <v>24</v>
      </c>
      <c r="P63" s="45" t="s">
        <v>30</v>
      </c>
      <c r="Q63" s="80"/>
      <c r="R63" s="80">
        <v>202.5</v>
      </c>
      <c r="S63" s="45"/>
      <c r="T63" s="45"/>
      <c r="U63" s="45" t="s">
        <v>4717</v>
      </c>
      <c r="V63" s="47" t="s">
        <v>4719</v>
      </c>
    </row>
    <row r="64" spans="2:22" s="1" customFormat="1" x14ac:dyDescent="0.25">
      <c r="B64" s="44" t="s">
        <v>4697</v>
      </c>
      <c r="C64" s="45" t="s">
        <v>4698</v>
      </c>
      <c r="D64" s="45">
        <v>80807</v>
      </c>
      <c r="E64" s="45" t="s">
        <v>506</v>
      </c>
      <c r="F64" s="45"/>
      <c r="G64" s="45"/>
      <c r="H64" s="45" t="s">
        <v>38</v>
      </c>
      <c r="I64" s="45">
        <v>1975</v>
      </c>
      <c r="J64" s="45">
        <v>2015</v>
      </c>
      <c r="K64" s="45" t="s">
        <v>4711</v>
      </c>
      <c r="L64" s="45" t="s">
        <v>16</v>
      </c>
      <c r="M64" s="45"/>
      <c r="N64" s="45"/>
      <c r="O64" s="45" t="s">
        <v>16</v>
      </c>
      <c r="P64" s="45" t="s">
        <v>30</v>
      </c>
      <c r="Q64" s="80"/>
      <c r="R64" s="80">
        <v>80</v>
      </c>
      <c r="S64" s="45"/>
      <c r="T64" s="45"/>
      <c r="U64" s="45" t="s">
        <v>4716</v>
      </c>
      <c r="V64" s="47" t="s">
        <v>4586</v>
      </c>
    </row>
    <row r="65" spans="2:22" s="1" customFormat="1" x14ac:dyDescent="0.25">
      <c r="B65" s="44" t="s">
        <v>4699</v>
      </c>
      <c r="C65" s="45" t="s">
        <v>4700</v>
      </c>
      <c r="D65" s="45">
        <v>80807</v>
      </c>
      <c r="E65" s="45" t="s">
        <v>506</v>
      </c>
      <c r="F65" s="45"/>
      <c r="G65" s="45"/>
      <c r="H65" s="45" t="s">
        <v>38</v>
      </c>
      <c r="I65" s="45">
        <v>1975</v>
      </c>
      <c r="J65" s="45">
        <v>2015</v>
      </c>
      <c r="K65" s="45" t="s">
        <v>4711</v>
      </c>
      <c r="L65" s="45" t="s">
        <v>16</v>
      </c>
      <c r="M65" s="45"/>
      <c r="N65" s="45"/>
      <c r="O65" s="45" t="s">
        <v>16</v>
      </c>
      <c r="P65" s="45" t="s">
        <v>32</v>
      </c>
      <c r="Q65" s="80"/>
      <c r="R65" s="80">
        <v>80</v>
      </c>
      <c r="S65" s="45"/>
      <c r="T65" s="45"/>
      <c r="U65" s="45" t="s">
        <v>4716</v>
      </c>
      <c r="V65" s="47" t="s">
        <v>4586</v>
      </c>
    </row>
    <row r="66" spans="2:22" s="1" customFormat="1" x14ac:dyDescent="0.25">
      <c r="B66" s="44" t="s">
        <v>4694</v>
      </c>
      <c r="C66" s="45" t="s">
        <v>4598</v>
      </c>
      <c r="D66" s="45">
        <v>32457</v>
      </c>
      <c r="E66" s="45" t="s">
        <v>4622</v>
      </c>
      <c r="F66" s="45"/>
      <c r="G66" s="45"/>
      <c r="H66" s="45" t="s">
        <v>29</v>
      </c>
      <c r="I66" s="45">
        <v>1970</v>
      </c>
      <c r="J66" s="45">
        <v>2015</v>
      </c>
      <c r="K66" s="45" t="s">
        <v>4711</v>
      </c>
      <c r="L66" s="45" t="s">
        <v>4502</v>
      </c>
      <c r="M66" s="45" t="s">
        <v>24</v>
      </c>
      <c r="N66" s="45"/>
      <c r="O66" s="45" t="s">
        <v>24</v>
      </c>
      <c r="P66" s="45" t="s">
        <v>32</v>
      </c>
      <c r="Q66" s="80"/>
      <c r="R66" s="80">
        <v>303</v>
      </c>
      <c r="S66" s="45"/>
      <c r="T66" s="45"/>
      <c r="U66" s="45" t="s">
        <v>4631</v>
      </c>
      <c r="V66" s="47" t="s">
        <v>4562</v>
      </c>
    </row>
    <row r="67" spans="2:22" s="1" customFormat="1" x14ac:dyDescent="0.25">
      <c r="B67" s="44" t="s">
        <v>4695</v>
      </c>
      <c r="C67" s="45" t="s">
        <v>4598</v>
      </c>
      <c r="D67" s="45">
        <v>32457</v>
      </c>
      <c r="E67" s="45" t="s">
        <v>4622</v>
      </c>
      <c r="F67" s="45"/>
      <c r="G67" s="45"/>
      <c r="H67" s="45" t="s">
        <v>29</v>
      </c>
      <c r="I67" s="45">
        <v>1974</v>
      </c>
      <c r="J67" s="45">
        <v>2015</v>
      </c>
      <c r="K67" s="45" t="s">
        <v>4711</v>
      </c>
      <c r="L67" s="45" t="s">
        <v>4502</v>
      </c>
      <c r="M67" s="45" t="s">
        <v>4712</v>
      </c>
      <c r="N67" s="45"/>
      <c r="O67" s="45" t="s">
        <v>16</v>
      </c>
      <c r="P67" s="45" t="s">
        <v>32</v>
      </c>
      <c r="Q67" s="80"/>
      <c r="R67" s="80">
        <v>65</v>
      </c>
      <c r="S67" s="45"/>
      <c r="T67" s="45"/>
      <c r="U67" s="45" t="s">
        <v>4631</v>
      </c>
      <c r="V67" s="47" t="s">
        <v>4586</v>
      </c>
    </row>
    <row r="68" spans="2:22" s="1" customFormat="1" x14ac:dyDescent="0.25">
      <c r="B68" s="44" t="s">
        <v>4696</v>
      </c>
      <c r="C68" s="45" t="s">
        <v>4598</v>
      </c>
      <c r="D68" s="45">
        <v>32457</v>
      </c>
      <c r="E68" s="45" t="s">
        <v>4622</v>
      </c>
      <c r="F68" s="45"/>
      <c r="G68" s="45"/>
      <c r="H68" s="45" t="s">
        <v>29</v>
      </c>
      <c r="I68" s="45">
        <v>1975</v>
      </c>
      <c r="J68" s="45">
        <v>2015</v>
      </c>
      <c r="K68" s="45" t="s">
        <v>4711</v>
      </c>
      <c r="L68" s="45" t="s">
        <v>4502</v>
      </c>
      <c r="M68" s="45" t="s">
        <v>4713</v>
      </c>
      <c r="N68" s="45"/>
      <c r="O68" s="45" t="s">
        <v>16</v>
      </c>
      <c r="P68" s="45" t="s">
        <v>32</v>
      </c>
      <c r="Q68" s="80"/>
      <c r="R68" s="80">
        <v>335</v>
      </c>
      <c r="S68" s="45"/>
      <c r="T68" s="45"/>
      <c r="U68" s="45" t="s">
        <v>4631</v>
      </c>
      <c r="V68" s="47" t="s">
        <v>4562</v>
      </c>
    </row>
    <row r="69" spans="2:22" s="1" customFormat="1" x14ac:dyDescent="0.25">
      <c r="B69" s="44" t="s">
        <v>4708</v>
      </c>
      <c r="C69" s="45" t="s">
        <v>4709</v>
      </c>
      <c r="D69" s="45">
        <v>39418</v>
      </c>
      <c r="E69" s="45" t="s">
        <v>619</v>
      </c>
      <c r="F69" s="45" t="s">
        <v>4710</v>
      </c>
      <c r="G69" s="45">
        <v>57</v>
      </c>
      <c r="H69" s="45" t="s">
        <v>37</v>
      </c>
      <c r="I69" s="45">
        <v>1996</v>
      </c>
      <c r="J69" s="45">
        <v>2015</v>
      </c>
      <c r="K69" s="45" t="s">
        <v>4714</v>
      </c>
      <c r="L69" s="45" t="s">
        <v>16</v>
      </c>
      <c r="M69" s="45"/>
      <c r="N69" s="45"/>
      <c r="O69" s="45" t="s">
        <v>16</v>
      </c>
      <c r="P69" s="45" t="s">
        <v>30</v>
      </c>
      <c r="Q69" s="80"/>
      <c r="R69" s="80">
        <v>9</v>
      </c>
      <c r="S69" s="45"/>
      <c r="T69" s="45"/>
      <c r="U69" s="45" t="s">
        <v>4718</v>
      </c>
      <c r="V69" s="47" t="s">
        <v>4586</v>
      </c>
    </row>
    <row r="70" spans="2:22" s="1" customFormat="1" x14ac:dyDescent="0.25">
      <c r="B70" s="44" t="s">
        <v>4720</v>
      </c>
      <c r="C70" s="45" t="s">
        <v>4721</v>
      </c>
      <c r="D70" s="45">
        <v>12207</v>
      </c>
      <c r="E70" s="45" t="s">
        <v>43</v>
      </c>
      <c r="F70" s="45" t="s">
        <v>3111</v>
      </c>
      <c r="G70" s="45">
        <v>61</v>
      </c>
      <c r="H70" s="45" t="s">
        <v>43</v>
      </c>
      <c r="I70" s="45">
        <v>1973</v>
      </c>
      <c r="J70" s="45">
        <v>2016</v>
      </c>
      <c r="K70" s="45" t="s">
        <v>4747</v>
      </c>
      <c r="L70" s="45" t="s">
        <v>16</v>
      </c>
      <c r="M70" s="45"/>
      <c r="N70" s="45"/>
      <c r="O70" s="45" t="s">
        <v>16</v>
      </c>
      <c r="P70" s="45" t="s">
        <v>32</v>
      </c>
      <c r="Q70" s="80"/>
      <c r="R70" s="80">
        <v>144</v>
      </c>
      <c r="S70" s="45"/>
      <c r="T70" s="45"/>
      <c r="U70" s="45" t="s">
        <v>4752</v>
      </c>
      <c r="V70" s="47" t="s">
        <v>4586</v>
      </c>
    </row>
    <row r="71" spans="2:22" s="1" customFormat="1" x14ac:dyDescent="0.25">
      <c r="B71" s="44" t="s">
        <v>4729</v>
      </c>
      <c r="C71" s="45" t="s">
        <v>4730</v>
      </c>
      <c r="D71" s="45">
        <v>28207</v>
      </c>
      <c r="E71" s="45" t="s">
        <v>45</v>
      </c>
      <c r="F71" s="45" t="s">
        <v>3232</v>
      </c>
      <c r="G71" s="45">
        <v>255</v>
      </c>
      <c r="H71" s="45" t="s">
        <v>45</v>
      </c>
      <c r="I71" s="45">
        <v>1972</v>
      </c>
      <c r="J71" s="45">
        <v>2016</v>
      </c>
      <c r="K71" s="45" t="s">
        <v>4747</v>
      </c>
      <c r="L71" s="45" t="s">
        <v>16</v>
      </c>
      <c r="M71" s="45"/>
      <c r="N71" s="45"/>
      <c r="O71" s="45" t="s">
        <v>16</v>
      </c>
      <c r="P71" s="45" t="s">
        <v>32</v>
      </c>
      <c r="Q71" s="80"/>
      <c r="R71" s="80">
        <v>155</v>
      </c>
      <c r="S71" s="45"/>
      <c r="T71" s="45"/>
      <c r="U71" s="45" t="s">
        <v>4755</v>
      </c>
      <c r="V71" s="47" t="s">
        <v>4586</v>
      </c>
    </row>
    <row r="72" spans="2:22" s="1" customFormat="1" x14ac:dyDescent="0.25">
      <c r="B72" s="44" t="s">
        <v>4731</v>
      </c>
      <c r="C72" s="45" t="s">
        <v>4567</v>
      </c>
      <c r="D72" s="45">
        <v>28237</v>
      </c>
      <c r="E72" s="45" t="s">
        <v>45</v>
      </c>
      <c r="F72" s="45" t="s">
        <v>4745</v>
      </c>
      <c r="G72" s="48" t="s">
        <v>4746</v>
      </c>
      <c r="H72" s="45" t="s">
        <v>45</v>
      </c>
      <c r="I72" s="45">
        <v>1968</v>
      </c>
      <c r="J72" s="45">
        <v>2016</v>
      </c>
      <c r="K72" s="45" t="s">
        <v>4747</v>
      </c>
      <c r="L72" s="45" t="s">
        <v>24</v>
      </c>
      <c r="M72" s="45"/>
      <c r="N72" s="45"/>
      <c r="O72" s="45" t="s">
        <v>24</v>
      </c>
      <c r="P72" s="45" t="s">
        <v>32</v>
      </c>
      <c r="Q72" s="80"/>
      <c r="R72" s="80">
        <v>127</v>
      </c>
      <c r="S72" s="45"/>
      <c r="T72" s="45"/>
      <c r="U72" s="45" t="s">
        <v>4755</v>
      </c>
      <c r="V72" s="47" t="s">
        <v>4586</v>
      </c>
    </row>
    <row r="73" spans="2:22" s="1" customFormat="1" x14ac:dyDescent="0.25">
      <c r="B73" s="44" t="s">
        <v>4732</v>
      </c>
      <c r="C73" s="45" t="s">
        <v>4733</v>
      </c>
      <c r="D73" s="45">
        <v>24939</v>
      </c>
      <c r="E73" s="45" t="s">
        <v>3444</v>
      </c>
      <c r="F73" s="45" t="s">
        <v>4627</v>
      </c>
      <c r="G73" s="45">
        <v>48</v>
      </c>
      <c r="H73" s="45" t="s">
        <v>35</v>
      </c>
      <c r="I73" s="45">
        <v>1982</v>
      </c>
      <c r="J73" s="45">
        <v>2016</v>
      </c>
      <c r="K73" s="45" t="s">
        <v>4747</v>
      </c>
      <c r="L73" s="45" t="s">
        <v>24</v>
      </c>
      <c r="M73" s="45"/>
      <c r="N73" s="45"/>
      <c r="O73" s="45" t="s">
        <v>24</v>
      </c>
      <c r="P73" s="45" t="s">
        <v>32</v>
      </c>
      <c r="Q73" s="80"/>
      <c r="R73" s="80">
        <v>35</v>
      </c>
      <c r="S73" s="45"/>
      <c r="T73" s="45"/>
      <c r="U73" s="45" t="s">
        <v>4756</v>
      </c>
      <c r="V73" s="47" t="s">
        <v>4636</v>
      </c>
    </row>
    <row r="74" spans="2:22" s="1" customFormat="1" x14ac:dyDescent="0.25">
      <c r="B74" s="44" t="s">
        <v>4734</v>
      </c>
      <c r="C74" s="45" t="s">
        <v>4733</v>
      </c>
      <c r="D74" s="45">
        <v>24939</v>
      </c>
      <c r="E74" s="45" t="s">
        <v>3444</v>
      </c>
      <c r="F74" s="45" t="s">
        <v>4627</v>
      </c>
      <c r="G74" s="45">
        <v>48</v>
      </c>
      <c r="H74" s="45" t="s">
        <v>35</v>
      </c>
      <c r="I74" s="45">
        <v>1978</v>
      </c>
      <c r="J74" s="45">
        <v>2016</v>
      </c>
      <c r="K74" s="45" t="s">
        <v>4747</v>
      </c>
      <c r="L74" s="45" t="s">
        <v>24</v>
      </c>
      <c r="M74" s="45"/>
      <c r="N74" s="45"/>
      <c r="O74" s="45" t="s">
        <v>24</v>
      </c>
      <c r="P74" s="45" t="s">
        <v>32</v>
      </c>
      <c r="Q74" s="80"/>
      <c r="R74" s="80">
        <v>23</v>
      </c>
      <c r="S74" s="45"/>
      <c r="T74" s="45"/>
      <c r="U74" s="45" t="s">
        <v>4756</v>
      </c>
      <c r="V74" s="47" t="s">
        <v>4636</v>
      </c>
    </row>
    <row r="75" spans="2:22" s="1" customFormat="1" x14ac:dyDescent="0.25">
      <c r="B75" s="44" t="s">
        <v>4735</v>
      </c>
      <c r="C75" s="45" t="s">
        <v>4736</v>
      </c>
      <c r="D75" s="45">
        <v>60627</v>
      </c>
      <c r="E75" s="45" t="s">
        <v>4743</v>
      </c>
      <c r="F75" s="45" t="s">
        <v>2027</v>
      </c>
      <c r="G75" s="45">
        <v>231</v>
      </c>
      <c r="H75" s="45" t="s">
        <v>42</v>
      </c>
      <c r="I75" s="45">
        <v>1954</v>
      </c>
      <c r="J75" s="45">
        <v>2016</v>
      </c>
      <c r="K75" s="45" t="s">
        <v>4747</v>
      </c>
      <c r="L75" s="45" t="s">
        <v>4748</v>
      </c>
      <c r="M75" s="45" t="s">
        <v>4749</v>
      </c>
      <c r="N75" s="45"/>
      <c r="O75" s="45" t="s">
        <v>136</v>
      </c>
      <c r="P75" s="45" t="s">
        <v>32</v>
      </c>
      <c r="Q75" s="80"/>
      <c r="R75" s="80">
        <v>19.7</v>
      </c>
      <c r="S75" s="45"/>
      <c r="T75" s="45"/>
      <c r="U75" s="45" t="s">
        <v>4757</v>
      </c>
      <c r="V75" s="47">
        <v>30</v>
      </c>
    </row>
    <row r="76" spans="2:22" s="1" customFormat="1" x14ac:dyDescent="0.25">
      <c r="B76" s="44" t="s">
        <v>4722</v>
      </c>
      <c r="C76" s="45" t="s">
        <v>4580</v>
      </c>
      <c r="D76" s="45">
        <v>59071</v>
      </c>
      <c r="E76" s="45" t="s">
        <v>4582</v>
      </c>
      <c r="F76" s="45"/>
      <c r="G76" s="45"/>
      <c r="H76" s="45" t="s">
        <v>29</v>
      </c>
      <c r="I76" s="45">
        <v>1969</v>
      </c>
      <c r="J76" s="45">
        <v>2016</v>
      </c>
      <c r="K76" s="45" t="s">
        <v>4747</v>
      </c>
      <c r="L76" s="45" t="s">
        <v>4502</v>
      </c>
      <c r="M76" s="45" t="s">
        <v>24</v>
      </c>
      <c r="N76" s="45"/>
      <c r="O76" s="45" t="s">
        <v>24</v>
      </c>
      <c r="P76" s="45" t="s">
        <v>32</v>
      </c>
      <c r="Q76" s="80"/>
      <c r="R76" s="80">
        <v>284</v>
      </c>
      <c r="S76" s="45"/>
      <c r="T76" s="45"/>
      <c r="U76" s="45" t="s">
        <v>4584</v>
      </c>
      <c r="V76" s="47" t="s">
        <v>4586</v>
      </c>
    </row>
    <row r="77" spans="2:22" s="1" customFormat="1" x14ac:dyDescent="0.25">
      <c r="B77" s="44" t="s">
        <v>4725</v>
      </c>
      <c r="C77" s="45" t="s">
        <v>4726</v>
      </c>
      <c r="D77" s="45">
        <v>15806</v>
      </c>
      <c r="E77" s="45" t="s">
        <v>4742</v>
      </c>
      <c r="F77" s="45"/>
      <c r="G77" s="45"/>
      <c r="H77" s="45" t="s">
        <v>34</v>
      </c>
      <c r="I77" s="45">
        <v>1989</v>
      </c>
      <c r="J77" s="45">
        <v>2016</v>
      </c>
      <c r="K77" s="45" t="s">
        <v>4747</v>
      </c>
      <c r="L77" s="45" t="s">
        <v>16</v>
      </c>
      <c r="M77" s="45"/>
      <c r="N77" s="45"/>
      <c r="O77" s="45" t="s">
        <v>16</v>
      </c>
      <c r="P77" s="45" t="s">
        <v>32</v>
      </c>
      <c r="Q77" s="80"/>
      <c r="R77" s="80">
        <v>37.5</v>
      </c>
      <c r="S77" s="45"/>
      <c r="T77" s="45"/>
      <c r="U77" s="45" t="s">
        <v>4754</v>
      </c>
      <c r="V77" s="47" t="s">
        <v>4586</v>
      </c>
    </row>
    <row r="78" spans="2:22" s="1" customFormat="1" x14ac:dyDescent="0.25">
      <c r="B78" s="44" t="s">
        <v>4727</v>
      </c>
      <c r="C78" s="45" t="s">
        <v>4726</v>
      </c>
      <c r="D78" s="45">
        <v>15806</v>
      </c>
      <c r="E78" s="45" t="s">
        <v>4742</v>
      </c>
      <c r="F78" s="45"/>
      <c r="G78" s="45"/>
      <c r="H78" s="45" t="s">
        <v>34</v>
      </c>
      <c r="I78" s="45">
        <v>1989</v>
      </c>
      <c r="J78" s="45">
        <v>2016</v>
      </c>
      <c r="K78" s="45" t="s">
        <v>4747</v>
      </c>
      <c r="L78" s="45" t="s">
        <v>16</v>
      </c>
      <c r="M78" s="45"/>
      <c r="N78" s="45"/>
      <c r="O78" s="45" t="s">
        <v>16</v>
      </c>
      <c r="P78" s="45" t="s">
        <v>32</v>
      </c>
      <c r="Q78" s="80"/>
      <c r="R78" s="80">
        <v>37.5</v>
      </c>
      <c r="S78" s="45"/>
      <c r="T78" s="45"/>
      <c r="U78" s="45" t="s">
        <v>4754</v>
      </c>
      <c r="V78" s="47" t="s">
        <v>4586</v>
      </c>
    </row>
    <row r="79" spans="2:22" s="1" customFormat="1" x14ac:dyDescent="0.25">
      <c r="B79" s="44" t="s">
        <v>4728</v>
      </c>
      <c r="C79" s="45" t="s">
        <v>4726</v>
      </c>
      <c r="D79" s="45">
        <v>15806</v>
      </c>
      <c r="E79" s="45" t="s">
        <v>4742</v>
      </c>
      <c r="F79" s="45"/>
      <c r="G79" s="45"/>
      <c r="H79" s="45" t="s">
        <v>34</v>
      </c>
      <c r="I79" s="45">
        <v>1989</v>
      </c>
      <c r="J79" s="45">
        <v>2016</v>
      </c>
      <c r="K79" s="45" t="s">
        <v>4747</v>
      </c>
      <c r="L79" s="45" t="s">
        <v>16</v>
      </c>
      <c r="M79" s="45"/>
      <c r="N79" s="45"/>
      <c r="O79" s="45" t="s">
        <v>16</v>
      </c>
      <c r="P79" s="45" t="s">
        <v>32</v>
      </c>
      <c r="Q79" s="80"/>
      <c r="R79" s="80">
        <v>37.5</v>
      </c>
      <c r="S79" s="45"/>
      <c r="T79" s="45"/>
      <c r="U79" s="45" t="s">
        <v>4754</v>
      </c>
      <c r="V79" s="47" t="s">
        <v>4586</v>
      </c>
    </row>
    <row r="80" spans="2:22" s="1" customFormat="1" x14ac:dyDescent="0.25">
      <c r="B80" s="44" t="s">
        <v>4723</v>
      </c>
      <c r="C80" s="45" t="s">
        <v>4724</v>
      </c>
      <c r="D80" s="45">
        <v>75175</v>
      </c>
      <c r="E80" s="45" t="s">
        <v>2651</v>
      </c>
      <c r="F80" s="45" t="s">
        <v>2652</v>
      </c>
      <c r="G80" s="45">
        <v>15</v>
      </c>
      <c r="H80" s="45" t="s">
        <v>31</v>
      </c>
      <c r="I80" s="45">
        <v>1969</v>
      </c>
      <c r="J80" s="45">
        <v>2016</v>
      </c>
      <c r="K80" s="45" t="s">
        <v>4747</v>
      </c>
      <c r="L80" s="45" t="s">
        <v>4502</v>
      </c>
      <c r="M80" s="45" t="s">
        <v>16</v>
      </c>
      <c r="N80" s="45"/>
      <c r="O80" s="45" t="s">
        <v>16</v>
      </c>
      <c r="P80" s="45" t="s">
        <v>32</v>
      </c>
      <c r="Q80" s="80"/>
      <c r="R80" s="80">
        <v>11.3</v>
      </c>
      <c r="S80" s="45"/>
      <c r="T80" s="45"/>
      <c r="U80" s="45" t="s">
        <v>4753</v>
      </c>
      <c r="V80" s="47" t="s">
        <v>4586</v>
      </c>
    </row>
    <row r="81" spans="2:22" s="1" customFormat="1" x14ac:dyDescent="0.25">
      <c r="B81" s="44" t="s">
        <v>4737</v>
      </c>
      <c r="C81" s="45"/>
      <c r="D81" s="45">
        <v>4509</v>
      </c>
      <c r="E81" s="45" t="s">
        <v>705</v>
      </c>
      <c r="F81" s="45"/>
      <c r="G81" s="45"/>
      <c r="H81" s="45" t="s">
        <v>41</v>
      </c>
      <c r="I81" s="45">
        <v>2003</v>
      </c>
      <c r="J81" s="45">
        <v>2016</v>
      </c>
      <c r="K81" s="45" t="s">
        <v>4750</v>
      </c>
      <c r="L81" s="45" t="s">
        <v>14</v>
      </c>
      <c r="M81" s="45"/>
      <c r="N81" s="45"/>
      <c r="O81" s="45" t="s">
        <v>14</v>
      </c>
      <c r="P81" s="45" t="s">
        <v>30</v>
      </c>
      <c r="Q81" s="80"/>
      <c r="R81" s="80">
        <v>20</v>
      </c>
      <c r="S81" s="45"/>
      <c r="T81" s="45"/>
      <c r="U81" s="45" t="s">
        <v>4634</v>
      </c>
      <c r="V81" s="47" t="s">
        <v>4586</v>
      </c>
    </row>
    <row r="82" spans="2:22" s="1" customFormat="1" x14ac:dyDescent="0.25">
      <c r="B82" s="44" t="s">
        <v>4741</v>
      </c>
      <c r="C82" s="45" t="s">
        <v>4580</v>
      </c>
      <c r="D82" s="45">
        <v>59071</v>
      </c>
      <c r="E82" s="45" t="s">
        <v>4582</v>
      </c>
      <c r="F82" s="45"/>
      <c r="G82" s="45"/>
      <c r="H82" s="45" t="s">
        <v>29</v>
      </c>
      <c r="I82" s="45">
        <v>2014</v>
      </c>
      <c r="J82" s="45">
        <v>2016</v>
      </c>
      <c r="K82" s="45" t="s">
        <v>4750</v>
      </c>
      <c r="L82" s="45" t="s">
        <v>24</v>
      </c>
      <c r="M82" s="45"/>
      <c r="N82" s="45"/>
      <c r="O82" s="45" t="s">
        <v>24</v>
      </c>
      <c r="P82" s="45" t="s">
        <v>32</v>
      </c>
      <c r="Q82" s="80"/>
      <c r="R82" s="80">
        <v>765</v>
      </c>
      <c r="S82" s="45"/>
      <c r="T82" s="45"/>
      <c r="U82" s="45" t="s">
        <v>4585</v>
      </c>
      <c r="V82" s="47" t="s">
        <v>4562</v>
      </c>
    </row>
    <row r="83" spans="2:22" s="1" customFormat="1" x14ac:dyDescent="0.25">
      <c r="B83" s="44" t="s">
        <v>4738</v>
      </c>
      <c r="C83" s="45" t="s">
        <v>4739</v>
      </c>
      <c r="D83" s="45">
        <v>82380</v>
      </c>
      <c r="E83" s="45" t="s">
        <v>4744</v>
      </c>
      <c r="F83" s="45"/>
      <c r="G83" s="45"/>
      <c r="H83" s="45" t="s">
        <v>38</v>
      </c>
      <c r="I83" s="45">
        <v>1989</v>
      </c>
      <c r="J83" s="45">
        <v>2016</v>
      </c>
      <c r="K83" s="45" t="s">
        <v>4750</v>
      </c>
      <c r="L83" s="45" t="s">
        <v>4502</v>
      </c>
      <c r="M83" s="45" t="s">
        <v>4751</v>
      </c>
      <c r="N83" s="45"/>
      <c r="O83" s="45" t="s">
        <v>16</v>
      </c>
      <c r="P83" s="45" t="s">
        <v>32</v>
      </c>
      <c r="Q83" s="80"/>
      <c r="R83" s="80">
        <v>5.3</v>
      </c>
      <c r="S83" s="45"/>
      <c r="T83" s="45"/>
      <c r="U83" s="45" t="s">
        <v>4758</v>
      </c>
      <c r="V83" s="47">
        <v>6</v>
      </c>
    </row>
    <row r="84" spans="2:22" s="1" customFormat="1" x14ac:dyDescent="0.25">
      <c r="B84" s="44" t="s">
        <v>4740</v>
      </c>
      <c r="C84" s="45" t="s">
        <v>4739</v>
      </c>
      <c r="D84" s="45">
        <v>82380</v>
      </c>
      <c r="E84" s="45" t="s">
        <v>4744</v>
      </c>
      <c r="F84" s="45"/>
      <c r="G84" s="45"/>
      <c r="H84" s="45" t="s">
        <v>38</v>
      </c>
      <c r="I84" s="45">
        <v>1987</v>
      </c>
      <c r="J84" s="45">
        <v>2016</v>
      </c>
      <c r="K84" s="45" t="s">
        <v>4750</v>
      </c>
      <c r="L84" s="45" t="s">
        <v>4502</v>
      </c>
      <c r="M84" s="45" t="s">
        <v>4751</v>
      </c>
      <c r="N84" s="45"/>
      <c r="O84" s="45" t="s">
        <v>16</v>
      </c>
      <c r="P84" s="45" t="s">
        <v>32</v>
      </c>
      <c r="Q84" s="80"/>
      <c r="R84" s="80">
        <v>5.3</v>
      </c>
      <c r="S84" s="45"/>
      <c r="T84" s="45"/>
      <c r="U84" s="45" t="s">
        <v>4758</v>
      </c>
      <c r="V84" s="47">
        <v>6</v>
      </c>
    </row>
    <row r="85" spans="2:22" s="1" customFormat="1" x14ac:dyDescent="0.25">
      <c r="B85" s="44" t="s">
        <v>4766</v>
      </c>
      <c r="C85" s="45" t="s">
        <v>636</v>
      </c>
      <c r="D85" s="45">
        <v>25541</v>
      </c>
      <c r="E85" s="45" t="s">
        <v>636</v>
      </c>
      <c r="F85" s="45" t="s">
        <v>4782</v>
      </c>
      <c r="G85" s="45">
        <v>76</v>
      </c>
      <c r="H85" s="45" t="s">
        <v>35</v>
      </c>
      <c r="I85" s="45">
        <v>1973</v>
      </c>
      <c r="J85" s="45">
        <v>2017</v>
      </c>
      <c r="K85" s="45" t="s">
        <v>4784</v>
      </c>
      <c r="L85" s="45" t="s">
        <v>21</v>
      </c>
      <c r="M85" s="45"/>
      <c r="N85" s="45"/>
      <c r="O85" s="45" t="s">
        <v>21</v>
      </c>
      <c r="P85" s="45" t="s">
        <v>32</v>
      </c>
      <c r="Q85" s="80"/>
      <c r="R85" s="80">
        <v>63.5</v>
      </c>
      <c r="S85" s="45"/>
      <c r="T85" s="45"/>
      <c r="U85" s="45" t="s">
        <v>4754</v>
      </c>
      <c r="V85" s="47" t="s">
        <v>4562</v>
      </c>
    </row>
    <row r="86" spans="2:22" s="1" customFormat="1" x14ac:dyDescent="0.25">
      <c r="B86" s="44" t="s">
        <v>4767</v>
      </c>
      <c r="C86" s="45" t="s">
        <v>636</v>
      </c>
      <c r="D86" s="45">
        <v>25541</v>
      </c>
      <c r="E86" s="45" t="s">
        <v>636</v>
      </c>
      <c r="F86" s="45" t="s">
        <v>4782</v>
      </c>
      <c r="G86" s="45">
        <v>76</v>
      </c>
      <c r="H86" s="45" t="s">
        <v>35</v>
      </c>
      <c r="I86" s="45">
        <v>1973</v>
      </c>
      <c r="J86" s="45">
        <v>2017</v>
      </c>
      <c r="K86" s="45" t="s">
        <v>4784</v>
      </c>
      <c r="L86" s="45" t="s">
        <v>21</v>
      </c>
      <c r="M86" s="45"/>
      <c r="N86" s="45"/>
      <c r="O86" s="45" t="s">
        <v>21</v>
      </c>
      <c r="P86" s="45" t="s">
        <v>32</v>
      </c>
      <c r="Q86" s="80"/>
      <c r="R86" s="80">
        <v>63.5</v>
      </c>
      <c r="S86" s="45"/>
      <c r="T86" s="45"/>
      <c r="U86" s="45" t="s">
        <v>4754</v>
      </c>
      <c r="V86" s="47" t="s">
        <v>4562</v>
      </c>
    </row>
    <row r="87" spans="2:22" s="1" customFormat="1" x14ac:dyDescent="0.25">
      <c r="B87" s="44" t="s">
        <v>4768</v>
      </c>
      <c r="C87" s="45" t="s">
        <v>636</v>
      </c>
      <c r="D87" s="45">
        <v>25541</v>
      </c>
      <c r="E87" s="45" t="s">
        <v>636</v>
      </c>
      <c r="F87" s="45" t="s">
        <v>4782</v>
      </c>
      <c r="G87" s="45">
        <v>76</v>
      </c>
      <c r="H87" s="45" t="s">
        <v>35</v>
      </c>
      <c r="I87" s="45">
        <v>1973</v>
      </c>
      <c r="J87" s="45">
        <v>2017</v>
      </c>
      <c r="K87" s="45" t="s">
        <v>4784</v>
      </c>
      <c r="L87" s="45" t="s">
        <v>21</v>
      </c>
      <c r="M87" s="45"/>
      <c r="N87" s="45"/>
      <c r="O87" s="45" t="s">
        <v>21</v>
      </c>
      <c r="P87" s="45" t="s">
        <v>32</v>
      </c>
      <c r="Q87" s="80"/>
      <c r="R87" s="80">
        <v>63.5</v>
      </c>
      <c r="S87" s="45"/>
      <c r="T87" s="45"/>
      <c r="U87" s="45" t="s">
        <v>4754</v>
      </c>
      <c r="V87" s="47" t="s">
        <v>4562</v>
      </c>
    </row>
    <row r="88" spans="2:22" s="1" customFormat="1" x14ac:dyDescent="0.25">
      <c r="B88" s="44" t="s">
        <v>4769</v>
      </c>
      <c r="C88" s="45" t="s">
        <v>636</v>
      </c>
      <c r="D88" s="45">
        <v>25541</v>
      </c>
      <c r="E88" s="45" t="s">
        <v>636</v>
      </c>
      <c r="F88" s="45" t="s">
        <v>4782</v>
      </c>
      <c r="G88" s="45">
        <v>76</v>
      </c>
      <c r="H88" s="45" t="s">
        <v>35</v>
      </c>
      <c r="I88" s="45">
        <v>1973</v>
      </c>
      <c r="J88" s="45">
        <v>2017</v>
      </c>
      <c r="K88" s="45" t="s">
        <v>4784</v>
      </c>
      <c r="L88" s="45" t="s">
        <v>21</v>
      </c>
      <c r="M88" s="45"/>
      <c r="N88" s="45"/>
      <c r="O88" s="45" t="s">
        <v>21</v>
      </c>
      <c r="P88" s="45" t="s">
        <v>32</v>
      </c>
      <c r="Q88" s="80"/>
      <c r="R88" s="80">
        <v>63.5</v>
      </c>
      <c r="S88" s="45"/>
      <c r="T88" s="45"/>
      <c r="U88" s="45" t="s">
        <v>4754</v>
      </c>
      <c r="V88" s="47" t="s">
        <v>4562</v>
      </c>
    </row>
    <row r="89" spans="2:22" s="1" customFormat="1" x14ac:dyDescent="0.25">
      <c r="B89" s="44" t="s">
        <v>4761</v>
      </c>
      <c r="C89" s="45" t="s">
        <v>4762</v>
      </c>
      <c r="D89" s="45">
        <v>60528</v>
      </c>
      <c r="E89" s="45" t="s">
        <v>4743</v>
      </c>
      <c r="F89" s="45" t="s">
        <v>2024</v>
      </c>
      <c r="G89" s="45">
        <v>9</v>
      </c>
      <c r="H89" s="45" t="s">
        <v>42</v>
      </c>
      <c r="I89" s="45">
        <v>1973</v>
      </c>
      <c r="J89" s="45">
        <v>2017</v>
      </c>
      <c r="K89" s="45" t="s">
        <v>4784</v>
      </c>
      <c r="L89" s="45" t="s">
        <v>4502</v>
      </c>
      <c r="M89" s="45" t="s">
        <v>16</v>
      </c>
      <c r="N89" s="45"/>
      <c r="O89" s="45" t="s">
        <v>16</v>
      </c>
      <c r="P89" s="45" t="s">
        <v>30</v>
      </c>
      <c r="Q89" s="80"/>
      <c r="R89" s="80">
        <v>56</v>
      </c>
      <c r="S89" s="45"/>
      <c r="T89" s="45"/>
      <c r="U89" s="45" t="s">
        <v>4757</v>
      </c>
      <c r="V89" s="47" t="s">
        <v>4586</v>
      </c>
    </row>
    <row r="90" spans="2:22" s="1" customFormat="1" x14ac:dyDescent="0.25">
      <c r="B90" s="44" t="s">
        <v>4773</v>
      </c>
      <c r="C90" s="45" t="s">
        <v>4669</v>
      </c>
      <c r="D90" s="45">
        <v>44653</v>
      </c>
      <c r="E90" s="45" t="s">
        <v>3575</v>
      </c>
      <c r="F90" s="45" t="s">
        <v>4684</v>
      </c>
      <c r="G90" s="45">
        <v>16</v>
      </c>
      <c r="H90" s="45" t="s">
        <v>29</v>
      </c>
      <c r="I90" s="45">
        <v>1966</v>
      </c>
      <c r="J90" s="45">
        <v>2017</v>
      </c>
      <c r="K90" s="45" t="s">
        <v>4784</v>
      </c>
      <c r="L90" s="45" t="s">
        <v>24</v>
      </c>
      <c r="M90" s="45"/>
      <c r="N90" s="45"/>
      <c r="O90" s="45" t="s">
        <v>24</v>
      </c>
      <c r="P90" s="45" t="s">
        <v>30</v>
      </c>
      <c r="Q90" s="80"/>
      <c r="R90" s="80">
        <v>280</v>
      </c>
      <c r="S90" s="45"/>
      <c r="T90" s="45"/>
      <c r="U90" s="45" t="s">
        <v>4585</v>
      </c>
      <c r="V90" s="47" t="s">
        <v>4562</v>
      </c>
    </row>
    <row r="91" spans="2:22" s="1" customFormat="1" x14ac:dyDescent="0.25">
      <c r="B91" s="44" t="s">
        <v>4759</v>
      </c>
      <c r="C91" s="45" t="s">
        <v>4760</v>
      </c>
      <c r="D91" s="45">
        <v>45772</v>
      </c>
      <c r="E91" s="45" t="s">
        <v>1395</v>
      </c>
      <c r="F91" s="45" t="s">
        <v>4780</v>
      </c>
      <c r="G91" s="45">
        <v>1</v>
      </c>
      <c r="H91" s="45" t="s">
        <v>29</v>
      </c>
      <c r="I91" s="45">
        <v>1966</v>
      </c>
      <c r="J91" s="45">
        <v>2017</v>
      </c>
      <c r="K91" s="45" t="s">
        <v>4784</v>
      </c>
      <c r="L91" s="45" t="s">
        <v>24</v>
      </c>
      <c r="M91" s="45"/>
      <c r="N91" s="45"/>
      <c r="O91" s="45" t="s">
        <v>24</v>
      </c>
      <c r="P91" s="45" t="s">
        <v>30</v>
      </c>
      <c r="Q91" s="80"/>
      <c r="R91" s="80">
        <v>60.4</v>
      </c>
      <c r="S91" s="45"/>
      <c r="T91" s="45"/>
      <c r="U91" s="45" t="s">
        <v>4786</v>
      </c>
      <c r="V91" s="47" t="s">
        <v>4586</v>
      </c>
    </row>
    <row r="92" spans="2:22" s="1" customFormat="1" x14ac:dyDescent="0.25">
      <c r="B92" s="44" t="s">
        <v>4763</v>
      </c>
      <c r="C92" s="45" t="s">
        <v>4764</v>
      </c>
      <c r="D92" s="45">
        <v>46562</v>
      </c>
      <c r="E92" s="45" t="s">
        <v>4779</v>
      </c>
      <c r="F92" s="45" t="s">
        <v>4781</v>
      </c>
      <c r="G92" s="45">
        <v>430</v>
      </c>
      <c r="H92" s="45" t="s">
        <v>29</v>
      </c>
      <c r="I92" s="45">
        <v>1971</v>
      </c>
      <c r="J92" s="45">
        <v>2017</v>
      </c>
      <c r="K92" s="45" t="s">
        <v>4784</v>
      </c>
      <c r="L92" s="45" t="s">
        <v>24</v>
      </c>
      <c r="M92" s="45"/>
      <c r="N92" s="45"/>
      <c r="O92" s="45" t="s">
        <v>24</v>
      </c>
      <c r="P92" s="45" t="s">
        <v>32</v>
      </c>
      <c r="Q92" s="80"/>
      <c r="R92" s="80">
        <v>318</v>
      </c>
      <c r="S92" s="45"/>
      <c r="T92" s="45"/>
      <c r="U92" s="45" t="s">
        <v>4585</v>
      </c>
      <c r="V92" s="47" t="s">
        <v>4562</v>
      </c>
    </row>
    <row r="93" spans="2:22" s="1" customFormat="1" x14ac:dyDescent="0.25">
      <c r="B93" s="44" t="s">
        <v>4765</v>
      </c>
      <c r="C93" s="45" t="s">
        <v>4764</v>
      </c>
      <c r="D93" s="45">
        <v>46562</v>
      </c>
      <c r="E93" s="45" t="s">
        <v>4779</v>
      </c>
      <c r="F93" s="45" t="s">
        <v>4781</v>
      </c>
      <c r="G93" s="45">
        <v>430</v>
      </c>
      <c r="H93" s="45" t="s">
        <v>29</v>
      </c>
      <c r="I93" s="45">
        <v>1971</v>
      </c>
      <c r="J93" s="45">
        <v>2017</v>
      </c>
      <c r="K93" s="45" t="s">
        <v>4784</v>
      </c>
      <c r="L93" s="45" t="s">
        <v>24</v>
      </c>
      <c r="M93" s="45"/>
      <c r="N93" s="45"/>
      <c r="O93" s="45" t="s">
        <v>24</v>
      </c>
      <c r="P93" s="45" t="s">
        <v>32</v>
      </c>
      <c r="Q93" s="80"/>
      <c r="R93" s="80">
        <v>322</v>
      </c>
      <c r="S93" s="45"/>
      <c r="T93" s="45"/>
      <c r="U93" s="45" t="s">
        <v>4585</v>
      </c>
      <c r="V93" s="47" t="s">
        <v>4562</v>
      </c>
    </row>
    <row r="94" spans="2:22" s="1" customFormat="1" x14ac:dyDescent="0.25">
      <c r="B94" s="44" t="s">
        <v>4770</v>
      </c>
      <c r="C94" s="45" t="s">
        <v>4771</v>
      </c>
      <c r="D94" s="45">
        <v>46562</v>
      </c>
      <c r="E94" s="45" t="s">
        <v>4779</v>
      </c>
      <c r="F94" s="45" t="s">
        <v>4781</v>
      </c>
      <c r="G94" s="45">
        <v>430</v>
      </c>
      <c r="H94" s="45" t="s">
        <v>29</v>
      </c>
      <c r="I94" s="45">
        <v>1982</v>
      </c>
      <c r="J94" s="45">
        <v>2017</v>
      </c>
      <c r="K94" s="45" t="s">
        <v>4784</v>
      </c>
      <c r="L94" s="45" t="s">
        <v>24</v>
      </c>
      <c r="M94" s="45"/>
      <c r="N94" s="45"/>
      <c r="O94" s="45" t="s">
        <v>24</v>
      </c>
      <c r="P94" s="45" t="s">
        <v>32</v>
      </c>
      <c r="Q94" s="80"/>
      <c r="R94" s="80">
        <v>695</v>
      </c>
      <c r="S94" s="45"/>
      <c r="T94" s="45"/>
      <c r="U94" s="45" t="s">
        <v>4585</v>
      </c>
      <c r="V94" s="47" t="s">
        <v>4562</v>
      </c>
    </row>
    <row r="95" spans="2:22" s="1" customFormat="1" x14ac:dyDescent="0.25">
      <c r="B95" s="44" t="s">
        <v>4772</v>
      </c>
      <c r="C95" s="45" t="s">
        <v>4771</v>
      </c>
      <c r="D95" s="45">
        <v>46562</v>
      </c>
      <c r="E95" s="45" t="s">
        <v>4779</v>
      </c>
      <c r="F95" s="45" t="s">
        <v>4781</v>
      </c>
      <c r="G95" s="45">
        <v>430</v>
      </c>
      <c r="H95" s="45" t="s">
        <v>29</v>
      </c>
      <c r="I95" s="45">
        <v>1985</v>
      </c>
      <c r="J95" s="45">
        <v>2017</v>
      </c>
      <c r="K95" s="45" t="s">
        <v>4784</v>
      </c>
      <c r="L95" s="45" t="s">
        <v>24</v>
      </c>
      <c r="M95" s="45"/>
      <c r="N95" s="45"/>
      <c r="O95" s="45" t="s">
        <v>24</v>
      </c>
      <c r="P95" s="45" t="s">
        <v>32</v>
      </c>
      <c r="Q95" s="80"/>
      <c r="R95" s="80">
        <v>695</v>
      </c>
      <c r="S95" s="45"/>
      <c r="T95" s="45"/>
      <c r="U95" s="45" t="s">
        <v>4585</v>
      </c>
      <c r="V95" s="47" t="s">
        <v>4562</v>
      </c>
    </row>
    <row r="96" spans="2:22" s="1" customFormat="1" x14ac:dyDescent="0.25">
      <c r="B96" s="44" t="s">
        <v>3534</v>
      </c>
      <c r="C96" s="45" t="s">
        <v>3535</v>
      </c>
      <c r="D96" s="45">
        <v>22159</v>
      </c>
      <c r="E96" s="45" t="s">
        <v>46</v>
      </c>
      <c r="F96" s="45" t="s">
        <v>3536</v>
      </c>
      <c r="G96" s="45" t="s">
        <v>101</v>
      </c>
      <c r="H96" s="45" t="s">
        <v>46</v>
      </c>
      <c r="I96" s="49">
        <v>35796</v>
      </c>
      <c r="J96" s="49">
        <v>43058</v>
      </c>
      <c r="K96" s="45" t="s">
        <v>4865</v>
      </c>
      <c r="L96" s="45" t="s">
        <v>16</v>
      </c>
      <c r="M96" s="45" t="s">
        <v>110</v>
      </c>
      <c r="N96" s="45"/>
      <c r="O96" s="45" t="s">
        <v>16</v>
      </c>
      <c r="P96" s="45" t="s">
        <v>30</v>
      </c>
      <c r="Q96" s="80">
        <v>5.8</v>
      </c>
      <c r="R96" s="80">
        <v>5.7130000000000001</v>
      </c>
      <c r="S96" s="45" t="s">
        <v>160</v>
      </c>
      <c r="T96" s="45" t="s">
        <v>152</v>
      </c>
      <c r="U96" s="45" t="s">
        <v>101</v>
      </c>
      <c r="V96" s="47" t="s">
        <v>112</v>
      </c>
    </row>
    <row r="97" spans="2:22" s="1" customFormat="1" x14ac:dyDescent="0.25">
      <c r="B97" s="44" t="s">
        <v>4776</v>
      </c>
      <c r="C97" s="45" t="s">
        <v>4777</v>
      </c>
      <c r="D97" s="45">
        <v>84130</v>
      </c>
      <c r="E97" s="45" t="s">
        <v>492</v>
      </c>
      <c r="F97" s="45" t="s">
        <v>4783</v>
      </c>
      <c r="G97" s="45">
        <v>56</v>
      </c>
      <c r="H97" s="45" t="s">
        <v>38</v>
      </c>
      <c r="I97" s="49">
        <v>35783</v>
      </c>
      <c r="J97" s="45">
        <v>2017</v>
      </c>
      <c r="K97" s="45" t="s">
        <v>4785</v>
      </c>
      <c r="L97" s="45" t="s">
        <v>16</v>
      </c>
      <c r="M97" s="45"/>
      <c r="N97" s="45"/>
      <c r="O97" s="45" t="s">
        <v>16</v>
      </c>
      <c r="P97" s="45" t="s">
        <v>30</v>
      </c>
      <c r="Q97" s="80"/>
      <c r="R97" s="80">
        <v>6.7</v>
      </c>
      <c r="S97" s="45"/>
      <c r="T97" s="45"/>
      <c r="U97" s="45" t="s">
        <v>4690</v>
      </c>
      <c r="V97" s="47" t="s">
        <v>4636</v>
      </c>
    </row>
    <row r="98" spans="2:22" s="1" customFormat="1" x14ac:dyDescent="0.25">
      <c r="B98" s="44" t="s">
        <v>4778</v>
      </c>
      <c r="C98" s="45" t="s">
        <v>4777</v>
      </c>
      <c r="D98" s="45">
        <v>84130</v>
      </c>
      <c r="E98" s="45" t="s">
        <v>492</v>
      </c>
      <c r="F98" s="45" t="s">
        <v>4783</v>
      </c>
      <c r="G98" s="45">
        <v>56</v>
      </c>
      <c r="H98" s="45" t="s">
        <v>38</v>
      </c>
      <c r="I98" s="49">
        <v>35783</v>
      </c>
      <c r="J98" s="45">
        <v>2017</v>
      </c>
      <c r="K98" s="45" t="s">
        <v>4785</v>
      </c>
      <c r="L98" s="45" t="s">
        <v>16</v>
      </c>
      <c r="M98" s="45"/>
      <c r="N98" s="45"/>
      <c r="O98" s="45" t="s">
        <v>16</v>
      </c>
      <c r="P98" s="45" t="s">
        <v>30</v>
      </c>
      <c r="Q98" s="80"/>
      <c r="R98" s="80">
        <v>6.7</v>
      </c>
      <c r="S98" s="45"/>
      <c r="T98" s="45"/>
      <c r="U98" s="45" t="s">
        <v>4690</v>
      </c>
      <c r="V98" s="47" t="s">
        <v>4636</v>
      </c>
    </row>
    <row r="99" spans="2:22" s="1" customFormat="1" x14ac:dyDescent="0.25">
      <c r="B99" s="44" t="s">
        <v>4774</v>
      </c>
      <c r="C99" s="45" t="s">
        <v>4775</v>
      </c>
      <c r="D99" s="45">
        <v>89355</v>
      </c>
      <c r="E99" s="45" t="s">
        <v>2107</v>
      </c>
      <c r="F99" s="45"/>
      <c r="G99" s="45"/>
      <c r="H99" s="45" t="s">
        <v>38</v>
      </c>
      <c r="I99" s="45">
        <v>1984</v>
      </c>
      <c r="J99" s="45">
        <v>2017</v>
      </c>
      <c r="K99" s="45" t="s">
        <v>4785</v>
      </c>
      <c r="L99" s="45" t="s">
        <v>19</v>
      </c>
      <c r="M99" s="45"/>
      <c r="N99" s="45"/>
      <c r="O99" s="45" t="s">
        <v>19</v>
      </c>
      <c r="P99" s="45" t="s">
        <v>32</v>
      </c>
      <c r="Q99" s="80"/>
      <c r="R99" s="80">
        <v>1284</v>
      </c>
      <c r="S99" s="45"/>
      <c r="T99" s="45"/>
      <c r="U99" s="45" t="s">
        <v>4585</v>
      </c>
      <c r="V99" s="47" t="s">
        <v>4562</v>
      </c>
    </row>
    <row r="100" spans="2:22" s="1" customFormat="1" x14ac:dyDescent="0.25">
      <c r="B100" s="44" t="s">
        <v>4800</v>
      </c>
      <c r="C100" s="45" t="s">
        <v>4721</v>
      </c>
      <c r="D100" s="45">
        <v>12207</v>
      </c>
      <c r="E100" s="45" t="s">
        <v>43</v>
      </c>
      <c r="F100" s="45" t="s">
        <v>3111</v>
      </c>
      <c r="G100" s="45">
        <v>61</v>
      </c>
      <c r="H100" s="45" t="s">
        <v>43</v>
      </c>
      <c r="I100" s="49">
        <v>27243</v>
      </c>
      <c r="J100" s="45">
        <v>2018</v>
      </c>
      <c r="K100" s="45" t="s">
        <v>4820</v>
      </c>
      <c r="L100" s="45" t="s">
        <v>16</v>
      </c>
      <c r="M100" s="45"/>
      <c r="N100" s="45"/>
      <c r="O100" s="45" t="s">
        <v>16</v>
      </c>
      <c r="P100" s="45" t="s">
        <v>30</v>
      </c>
      <c r="Q100" s="80"/>
      <c r="R100" s="80">
        <v>144</v>
      </c>
      <c r="S100" s="45"/>
      <c r="T100" s="45"/>
      <c r="U100" s="45" t="s">
        <v>4752</v>
      </c>
      <c r="V100" s="47" t="s">
        <v>4586</v>
      </c>
    </row>
    <row r="101" spans="2:22" s="1" customFormat="1" x14ac:dyDescent="0.25">
      <c r="B101" s="44" t="s">
        <v>4504</v>
      </c>
      <c r="C101" s="45" t="s">
        <v>4805</v>
      </c>
      <c r="D101" s="45">
        <v>14199</v>
      </c>
      <c r="E101" s="45" t="s">
        <v>43</v>
      </c>
      <c r="F101" s="45" t="s">
        <v>4816</v>
      </c>
      <c r="G101" s="45" t="s">
        <v>4817</v>
      </c>
      <c r="H101" s="45" t="s">
        <v>43</v>
      </c>
      <c r="I101" s="49">
        <v>28126</v>
      </c>
      <c r="J101" s="45">
        <v>2018</v>
      </c>
      <c r="K101" s="45" t="s">
        <v>4820</v>
      </c>
      <c r="L101" s="45" t="s">
        <v>21</v>
      </c>
      <c r="M101" s="45"/>
      <c r="N101" s="45"/>
      <c r="O101" s="45" t="s">
        <v>21</v>
      </c>
      <c r="P101" s="45" t="s">
        <v>30</v>
      </c>
      <c r="Q101" s="80"/>
      <c r="R101" s="80">
        <v>92</v>
      </c>
      <c r="S101" s="45"/>
      <c r="T101" s="45"/>
      <c r="U101" s="45" t="s">
        <v>4752</v>
      </c>
      <c r="V101" s="47" t="s">
        <v>4586</v>
      </c>
    </row>
    <row r="102" spans="2:22" s="1" customFormat="1" x14ac:dyDescent="0.25">
      <c r="B102" s="44" t="s">
        <v>4803</v>
      </c>
      <c r="C102" s="45" t="s">
        <v>3199</v>
      </c>
      <c r="D102" s="45">
        <v>44799</v>
      </c>
      <c r="E102" s="45" t="s">
        <v>3199</v>
      </c>
      <c r="F102" s="45"/>
      <c r="G102" s="45"/>
      <c r="H102" s="45" t="s">
        <v>29</v>
      </c>
      <c r="I102" s="49">
        <v>38072</v>
      </c>
      <c r="J102" s="45">
        <v>2018</v>
      </c>
      <c r="K102" s="45" t="s">
        <v>4820</v>
      </c>
      <c r="L102" s="45" t="s">
        <v>16</v>
      </c>
      <c r="M102" s="45"/>
      <c r="N102" s="45"/>
      <c r="O102" s="45" t="s">
        <v>16</v>
      </c>
      <c r="P102" s="45" t="s">
        <v>30</v>
      </c>
      <c r="Q102" s="80"/>
      <c r="R102" s="80">
        <v>20.7</v>
      </c>
      <c r="S102" s="45"/>
      <c r="T102" s="45"/>
      <c r="U102" s="45" t="s">
        <v>4584</v>
      </c>
      <c r="V102" s="47" t="s">
        <v>4586</v>
      </c>
    </row>
    <row r="103" spans="2:22" s="1" customFormat="1" x14ac:dyDescent="0.25">
      <c r="B103" s="44" t="s">
        <v>4796</v>
      </c>
      <c r="C103" s="45" t="s">
        <v>4797</v>
      </c>
      <c r="D103" s="45">
        <v>47053</v>
      </c>
      <c r="E103" s="45" t="s">
        <v>1923</v>
      </c>
      <c r="F103" s="45" t="s">
        <v>4620</v>
      </c>
      <c r="G103" s="45"/>
      <c r="H103" s="45" t="s">
        <v>29</v>
      </c>
      <c r="I103" s="49">
        <v>31382</v>
      </c>
      <c r="J103" s="45">
        <v>2018</v>
      </c>
      <c r="K103" s="45" t="s">
        <v>4820</v>
      </c>
      <c r="L103" s="45" t="s">
        <v>4502</v>
      </c>
      <c r="M103" s="45" t="s">
        <v>24</v>
      </c>
      <c r="N103" s="45"/>
      <c r="O103" s="45" t="s">
        <v>24</v>
      </c>
      <c r="P103" s="45" t="s">
        <v>30</v>
      </c>
      <c r="Q103" s="80"/>
      <c r="R103" s="80">
        <v>95</v>
      </c>
      <c r="S103" s="45"/>
      <c r="T103" s="45"/>
      <c r="U103" s="45" t="s">
        <v>4630</v>
      </c>
      <c r="V103" s="47" t="s">
        <v>4586</v>
      </c>
    </row>
    <row r="104" spans="2:22" s="1" customFormat="1" x14ac:dyDescent="0.25">
      <c r="B104" s="44" t="s">
        <v>4788</v>
      </c>
      <c r="C104" s="45" t="s">
        <v>4789</v>
      </c>
      <c r="D104" s="45">
        <v>66806</v>
      </c>
      <c r="E104" s="45" t="s">
        <v>4812</v>
      </c>
      <c r="F104" s="45" t="s">
        <v>4814</v>
      </c>
      <c r="G104" s="45">
        <v>1</v>
      </c>
      <c r="H104" s="45" t="s">
        <v>44</v>
      </c>
      <c r="I104" s="49">
        <v>40771</v>
      </c>
      <c r="J104" s="45">
        <v>2018</v>
      </c>
      <c r="K104" s="45" t="s">
        <v>4820</v>
      </c>
      <c r="L104" s="45" t="s">
        <v>24</v>
      </c>
      <c r="M104" s="45" t="s">
        <v>24</v>
      </c>
      <c r="N104" s="45"/>
      <c r="O104" s="45" t="s">
        <v>24</v>
      </c>
      <c r="P104" s="45" t="s">
        <v>32</v>
      </c>
      <c r="Q104" s="80"/>
      <c r="R104" s="80">
        <v>283</v>
      </c>
      <c r="S104" s="45"/>
      <c r="T104" s="45"/>
      <c r="U104" s="45" t="s">
        <v>4823</v>
      </c>
      <c r="V104" s="47" t="s">
        <v>4586</v>
      </c>
    </row>
    <row r="105" spans="2:22" s="1" customFormat="1" x14ac:dyDescent="0.25">
      <c r="B105" s="44" t="s">
        <v>4790</v>
      </c>
      <c r="C105" s="45" t="s">
        <v>4789</v>
      </c>
      <c r="D105" s="45">
        <v>66806</v>
      </c>
      <c r="E105" s="45" t="s">
        <v>4812</v>
      </c>
      <c r="F105" s="45" t="s">
        <v>4813</v>
      </c>
      <c r="G105" s="45"/>
      <c r="H105" s="45" t="s">
        <v>44</v>
      </c>
      <c r="I105" s="49">
        <v>23309</v>
      </c>
      <c r="J105" s="45">
        <v>2018</v>
      </c>
      <c r="K105" s="45" t="s">
        <v>4820</v>
      </c>
      <c r="L105" s="45" t="s">
        <v>24</v>
      </c>
      <c r="M105" s="45" t="s">
        <v>24</v>
      </c>
      <c r="N105" s="45"/>
      <c r="O105" s="45" t="s">
        <v>24</v>
      </c>
      <c r="P105" s="45" t="s">
        <v>30</v>
      </c>
      <c r="Q105" s="80"/>
      <c r="R105" s="80">
        <v>106</v>
      </c>
      <c r="S105" s="45"/>
      <c r="T105" s="45"/>
      <c r="U105" s="45" t="s">
        <v>4585</v>
      </c>
      <c r="V105" s="47" t="s">
        <v>4562</v>
      </c>
    </row>
    <row r="106" spans="2:22" s="1" customFormat="1" x14ac:dyDescent="0.25">
      <c r="B106" s="44" t="s">
        <v>4801</v>
      </c>
      <c r="C106" s="45" t="s">
        <v>4802</v>
      </c>
      <c r="D106" s="45">
        <v>50677</v>
      </c>
      <c r="E106" s="45" t="s">
        <v>241</v>
      </c>
      <c r="F106" s="45"/>
      <c r="G106" s="45"/>
      <c r="H106" s="45" t="s">
        <v>29</v>
      </c>
      <c r="I106" s="49">
        <v>34635</v>
      </c>
      <c r="J106" s="45">
        <v>2018</v>
      </c>
      <c r="K106" s="45" t="s">
        <v>4820</v>
      </c>
      <c r="L106" s="45" t="s">
        <v>16</v>
      </c>
      <c r="M106" s="45"/>
      <c r="N106" s="45"/>
      <c r="O106" s="45" t="s">
        <v>16</v>
      </c>
      <c r="P106" s="45" t="s">
        <v>30</v>
      </c>
      <c r="Q106" s="80"/>
      <c r="R106" s="80">
        <v>35</v>
      </c>
      <c r="S106" s="45"/>
      <c r="T106" s="45"/>
      <c r="U106" s="45" t="s">
        <v>4825</v>
      </c>
      <c r="V106" s="47" t="s">
        <v>4586</v>
      </c>
    </row>
    <row r="107" spans="2:22" s="1" customFormat="1" x14ac:dyDescent="0.25">
      <c r="B107" s="44" t="s">
        <v>4793</v>
      </c>
      <c r="C107" s="45" t="s">
        <v>4794</v>
      </c>
      <c r="D107" s="45">
        <v>44536</v>
      </c>
      <c r="E107" s="45" t="s">
        <v>455</v>
      </c>
      <c r="F107" s="45" t="s">
        <v>4815</v>
      </c>
      <c r="G107" s="45">
        <v>215</v>
      </c>
      <c r="H107" s="45" t="s">
        <v>29</v>
      </c>
      <c r="I107" s="49">
        <v>22711</v>
      </c>
      <c r="J107" s="45">
        <v>2018</v>
      </c>
      <c r="K107" s="45" t="s">
        <v>4820</v>
      </c>
      <c r="L107" s="45" t="s">
        <v>24</v>
      </c>
      <c r="M107" s="45"/>
      <c r="N107" s="45"/>
      <c r="O107" s="45" t="s">
        <v>24</v>
      </c>
      <c r="P107" s="45" t="s">
        <v>32</v>
      </c>
      <c r="Q107" s="80"/>
      <c r="R107" s="80">
        <v>149</v>
      </c>
      <c r="S107" s="45"/>
      <c r="T107" s="45"/>
      <c r="U107" s="45" t="s">
        <v>4824</v>
      </c>
      <c r="V107" s="47" t="s">
        <v>4586</v>
      </c>
    </row>
    <row r="108" spans="2:22" s="1" customFormat="1" x14ac:dyDescent="0.25">
      <c r="B108" s="44" t="s">
        <v>4795</v>
      </c>
      <c r="C108" s="45" t="s">
        <v>4794</v>
      </c>
      <c r="D108" s="45">
        <v>44536</v>
      </c>
      <c r="E108" s="45" t="s">
        <v>455</v>
      </c>
      <c r="F108" s="45" t="s">
        <v>4815</v>
      </c>
      <c r="G108" s="45">
        <v>215</v>
      </c>
      <c r="H108" s="45" t="s">
        <v>29</v>
      </c>
      <c r="I108" s="49">
        <v>25653</v>
      </c>
      <c r="J108" s="45">
        <v>2018</v>
      </c>
      <c r="K108" s="45" t="s">
        <v>4820</v>
      </c>
      <c r="L108" s="45" t="s">
        <v>24</v>
      </c>
      <c r="M108" s="45"/>
      <c r="N108" s="45"/>
      <c r="O108" s="45" t="s">
        <v>24</v>
      </c>
      <c r="P108" s="45" t="s">
        <v>30</v>
      </c>
      <c r="Q108" s="80"/>
      <c r="R108" s="80">
        <v>324</v>
      </c>
      <c r="S108" s="45"/>
      <c r="T108" s="45"/>
      <c r="U108" s="45" t="s">
        <v>4585</v>
      </c>
      <c r="V108" s="47" t="s">
        <v>4562</v>
      </c>
    </row>
    <row r="109" spans="2:22" s="1" customFormat="1" x14ac:dyDescent="0.25">
      <c r="B109" s="44" t="s">
        <v>4798</v>
      </c>
      <c r="C109" s="45" t="s">
        <v>4799</v>
      </c>
      <c r="D109" s="45">
        <v>68305</v>
      </c>
      <c r="E109" s="45" t="s">
        <v>341</v>
      </c>
      <c r="F109" s="45"/>
      <c r="G109" s="45"/>
      <c r="H109" s="45" t="s">
        <v>31</v>
      </c>
      <c r="I109" s="49">
        <v>38717</v>
      </c>
      <c r="J109" s="45">
        <v>2018</v>
      </c>
      <c r="K109" s="45" t="s">
        <v>4820</v>
      </c>
      <c r="L109" s="45" t="s">
        <v>16</v>
      </c>
      <c r="M109" s="45" t="s">
        <v>16</v>
      </c>
      <c r="N109" s="45"/>
      <c r="O109" s="45" t="s">
        <v>16</v>
      </c>
      <c r="P109" s="45" t="s">
        <v>30</v>
      </c>
      <c r="Q109" s="80"/>
      <c r="R109" s="80">
        <v>17.2</v>
      </c>
      <c r="S109" s="45"/>
      <c r="T109" s="45"/>
      <c r="U109" s="45" t="s">
        <v>4661</v>
      </c>
      <c r="V109" s="47" t="s">
        <v>4636</v>
      </c>
    </row>
    <row r="110" spans="2:22" s="1" customFormat="1" x14ac:dyDescent="0.25">
      <c r="B110" s="44" t="s">
        <v>4804</v>
      </c>
      <c r="C110" s="45" t="s">
        <v>4680</v>
      </c>
      <c r="D110" s="45">
        <v>70376</v>
      </c>
      <c r="E110" s="45" t="s">
        <v>792</v>
      </c>
      <c r="F110" s="45" t="s">
        <v>1058</v>
      </c>
      <c r="G110" s="45">
        <v>23</v>
      </c>
      <c r="H110" s="45" t="s">
        <v>31</v>
      </c>
      <c r="I110" s="49">
        <v>39814</v>
      </c>
      <c r="J110" s="45">
        <v>2018</v>
      </c>
      <c r="K110" s="45" t="s">
        <v>4820</v>
      </c>
      <c r="L110" s="45" t="s">
        <v>4502</v>
      </c>
      <c r="M110" s="45" t="s">
        <v>24</v>
      </c>
      <c r="N110" s="45"/>
      <c r="O110" s="45" t="s">
        <v>24</v>
      </c>
      <c r="P110" s="45" t="s">
        <v>30</v>
      </c>
      <c r="Q110" s="80"/>
      <c r="R110" s="80">
        <v>22.6</v>
      </c>
      <c r="S110" s="45"/>
      <c r="T110" s="45"/>
      <c r="U110" s="45" t="s">
        <v>4691</v>
      </c>
      <c r="V110" s="47" t="s">
        <v>4586</v>
      </c>
    </row>
    <row r="111" spans="2:22" s="1" customFormat="1" x14ac:dyDescent="0.25">
      <c r="B111" s="44" t="s">
        <v>4787</v>
      </c>
      <c r="C111" s="45" t="s">
        <v>4671</v>
      </c>
      <c r="D111" s="45">
        <v>58791</v>
      </c>
      <c r="E111" s="45" t="s">
        <v>633</v>
      </c>
      <c r="F111" s="45"/>
      <c r="G111" s="45"/>
      <c r="H111" s="45" t="s">
        <v>29</v>
      </c>
      <c r="I111" s="49">
        <v>29952</v>
      </c>
      <c r="J111" s="45">
        <v>2018</v>
      </c>
      <c r="K111" s="45" t="s">
        <v>4820</v>
      </c>
      <c r="L111" s="45" t="s">
        <v>4502</v>
      </c>
      <c r="M111" s="45" t="s">
        <v>24</v>
      </c>
      <c r="N111" s="45"/>
      <c r="O111" s="45" t="s">
        <v>24</v>
      </c>
      <c r="P111" s="45" t="s">
        <v>32</v>
      </c>
      <c r="Q111" s="80"/>
      <c r="R111" s="80">
        <v>310</v>
      </c>
      <c r="S111" s="45"/>
      <c r="T111" s="45"/>
      <c r="U111" s="45" t="s">
        <v>4689</v>
      </c>
      <c r="V111" s="47" t="s">
        <v>4562</v>
      </c>
    </row>
    <row r="112" spans="2:22" s="1" customFormat="1" x14ac:dyDescent="0.25">
      <c r="B112" s="44" t="s">
        <v>4791</v>
      </c>
      <c r="C112" s="45" t="s">
        <v>4792</v>
      </c>
      <c r="D112" s="45">
        <v>59368</v>
      </c>
      <c r="E112" s="45" t="s">
        <v>2923</v>
      </c>
      <c r="F112" s="45"/>
      <c r="G112" s="45"/>
      <c r="H112" s="45" t="s">
        <v>29</v>
      </c>
      <c r="I112" s="49">
        <v>26665</v>
      </c>
      <c r="J112" s="45">
        <v>2018</v>
      </c>
      <c r="K112" s="45" t="s">
        <v>4820</v>
      </c>
      <c r="L112" s="45" t="s">
        <v>16</v>
      </c>
      <c r="M112" s="45"/>
      <c r="N112" s="45"/>
      <c r="O112" s="45" t="s">
        <v>16</v>
      </c>
      <c r="P112" s="45" t="s">
        <v>32</v>
      </c>
      <c r="Q112" s="80"/>
      <c r="R112" s="80">
        <v>55</v>
      </c>
      <c r="S112" s="45"/>
      <c r="T112" s="45"/>
      <c r="U112" s="45" t="s">
        <v>4584</v>
      </c>
      <c r="V112" s="47" t="s">
        <v>4586</v>
      </c>
    </row>
    <row r="113" spans="2:23" s="1" customFormat="1" x14ac:dyDescent="0.25">
      <c r="B113" s="44" t="s">
        <v>4862</v>
      </c>
      <c r="C113" s="45" t="s">
        <v>4863</v>
      </c>
      <c r="D113" s="45">
        <v>16303</v>
      </c>
      <c r="E113" s="45" t="s">
        <v>2737</v>
      </c>
      <c r="F113" s="45" t="s">
        <v>2750</v>
      </c>
      <c r="G113" s="45">
        <v>1</v>
      </c>
      <c r="H113" s="45" t="s">
        <v>34</v>
      </c>
      <c r="I113" s="49">
        <v>40544</v>
      </c>
      <c r="J113" s="49">
        <v>43191</v>
      </c>
      <c r="K113" s="45" t="s">
        <v>4864</v>
      </c>
      <c r="L113" s="45" t="s">
        <v>151</v>
      </c>
      <c r="M113" s="45" t="s">
        <v>856</v>
      </c>
      <c r="N113" s="45"/>
      <c r="O113" s="45" t="s">
        <v>13</v>
      </c>
      <c r="P113" s="45" t="s">
        <v>30</v>
      </c>
      <c r="Q113" s="80">
        <v>14</v>
      </c>
      <c r="R113" s="80">
        <v>13.3</v>
      </c>
      <c r="S113" s="45" t="s">
        <v>103</v>
      </c>
      <c r="T113" s="45" t="s">
        <v>104</v>
      </c>
      <c r="U113" s="45" t="s">
        <v>101</v>
      </c>
      <c r="V113" s="47" t="s">
        <v>106</v>
      </c>
    </row>
    <row r="114" spans="2:23" s="1" customFormat="1" x14ac:dyDescent="0.25">
      <c r="B114" s="44" t="s">
        <v>4808</v>
      </c>
      <c r="C114" s="45" t="s">
        <v>4809</v>
      </c>
      <c r="D114" s="45">
        <v>31061</v>
      </c>
      <c r="E114" s="45" t="s">
        <v>3045</v>
      </c>
      <c r="F114" s="45" t="s">
        <v>4819</v>
      </c>
      <c r="G114" s="45">
        <v>1</v>
      </c>
      <c r="H114" s="45" t="s">
        <v>33</v>
      </c>
      <c r="I114" s="45">
        <v>1994</v>
      </c>
      <c r="J114" s="45">
        <v>2018</v>
      </c>
      <c r="K114" s="45" t="s">
        <v>4821</v>
      </c>
      <c r="L114" s="45" t="s">
        <v>21</v>
      </c>
      <c r="M114" s="45"/>
      <c r="N114" s="45"/>
      <c r="O114" s="45" t="s">
        <v>21</v>
      </c>
      <c r="P114" s="45" t="s">
        <v>32</v>
      </c>
      <c r="Q114" s="80"/>
      <c r="R114" s="80">
        <v>2.8</v>
      </c>
      <c r="S114" s="45"/>
      <c r="T114" s="45"/>
      <c r="U114" s="45"/>
      <c r="V114" s="47"/>
    </row>
    <row r="115" spans="2:23" s="1" customFormat="1" x14ac:dyDescent="0.25">
      <c r="B115" s="44" t="s">
        <v>4810</v>
      </c>
      <c r="C115" s="45" t="s">
        <v>4811</v>
      </c>
      <c r="D115" s="45">
        <v>99085</v>
      </c>
      <c r="E115" s="45" t="s">
        <v>3420</v>
      </c>
      <c r="F115" s="45"/>
      <c r="G115" s="45"/>
      <c r="H115" s="45" t="s">
        <v>40</v>
      </c>
      <c r="I115" s="49">
        <v>35179</v>
      </c>
      <c r="J115" s="45">
        <v>2018</v>
      </c>
      <c r="K115" s="45" t="s">
        <v>4821</v>
      </c>
      <c r="L115" s="45" t="s">
        <v>16</v>
      </c>
      <c r="M115" s="45"/>
      <c r="N115" s="45"/>
      <c r="O115" s="45" t="s">
        <v>16</v>
      </c>
      <c r="P115" s="45" t="s">
        <v>30</v>
      </c>
      <c r="Q115" s="80"/>
      <c r="R115" s="80">
        <v>11</v>
      </c>
      <c r="S115" s="45"/>
      <c r="T115" s="45"/>
      <c r="U115" s="45" t="s">
        <v>4827</v>
      </c>
      <c r="V115" s="47">
        <v>10</v>
      </c>
    </row>
    <row r="116" spans="2:23" s="1" customFormat="1" x14ac:dyDescent="0.25">
      <c r="B116" s="44" t="s">
        <v>4806</v>
      </c>
      <c r="C116" s="45" t="s">
        <v>4807</v>
      </c>
      <c r="D116" s="45">
        <v>21107</v>
      </c>
      <c r="E116" s="45" t="s">
        <v>46</v>
      </c>
      <c r="F116" s="45" t="s">
        <v>4818</v>
      </c>
      <c r="G116" s="45">
        <v>34</v>
      </c>
      <c r="H116" s="45" t="s">
        <v>46</v>
      </c>
      <c r="I116" s="49">
        <v>34511</v>
      </c>
      <c r="J116" s="45">
        <v>2018</v>
      </c>
      <c r="K116" s="45" t="s">
        <v>4821</v>
      </c>
      <c r="L116" s="45" t="s">
        <v>4502</v>
      </c>
      <c r="M116" s="45" t="s">
        <v>4822</v>
      </c>
      <c r="N116" s="45"/>
      <c r="O116" s="45" t="s">
        <v>21</v>
      </c>
      <c r="P116" s="45" t="s">
        <v>30</v>
      </c>
      <c r="Q116" s="80"/>
      <c r="R116" s="80">
        <v>38</v>
      </c>
      <c r="S116" s="45"/>
      <c r="T116" s="45"/>
      <c r="U116" s="45" t="s">
        <v>4826</v>
      </c>
      <c r="V116" s="47" t="s">
        <v>4586</v>
      </c>
      <c r="W116" s="37"/>
    </row>
    <row r="117" spans="2:23" s="1" customFormat="1" x14ac:dyDescent="0.25">
      <c r="B117" s="44" t="s">
        <v>4839</v>
      </c>
      <c r="C117" s="45" t="s">
        <v>4721</v>
      </c>
      <c r="D117" s="45">
        <v>12207</v>
      </c>
      <c r="E117" s="45" t="s">
        <v>43</v>
      </c>
      <c r="F117" s="45" t="s">
        <v>3111</v>
      </c>
      <c r="G117" s="45">
        <v>61</v>
      </c>
      <c r="H117" s="45" t="s">
        <v>43</v>
      </c>
      <c r="I117" s="49">
        <v>26546</v>
      </c>
      <c r="J117" s="45">
        <v>2019</v>
      </c>
      <c r="K117" s="45" t="s">
        <v>4849</v>
      </c>
      <c r="L117" s="45" t="s">
        <v>16</v>
      </c>
      <c r="M117" s="45"/>
      <c r="N117" s="45"/>
      <c r="O117" s="45" t="s">
        <v>16</v>
      </c>
      <c r="P117" s="45" t="s">
        <v>30</v>
      </c>
      <c r="Q117" s="80"/>
      <c r="R117" s="80">
        <v>144</v>
      </c>
      <c r="S117" s="45"/>
      <c r="T117" s="45"/>
      <c r="U117" s="45" t="s">
        <v>4752</v>
      </c>
      <c r="V117" s="47" t="s">
        <v>4586</v>
      </c>
    </row>
    <row r="118" spans="2:23" s="1" customFormat="1" x14ac:dyDescent="0.25">
      <c r="B118" s="44" t="s">
        <v>4840</v>
      </c>
      <c r="C118" s="45" t="s">
        <v>4841</v>
      </c>
      <c r="D118" s="45">
        <v>13599</v>
      </c>
      <c r="E118" s="45" t="s">
        <v>43</v>
      </c>
      <c r="F118" s="45" t="s">
        <v>4848</v>
      </c>
      <c r="G118" s="45">
        <v>11</v>
      </c>
      <c r="H118" s="45" t="s">
        <v>43</v>
      </c>
      <c r="I118" s="49">
        <v>25204</v>
      </c>
      <c r="J118" s="45">
        <v>2019</v>
      </c>
      <c r="K118" s="45" t="s">
        <v>4849</v>
      </c>
      <c r="L118" s="45" t="s">
        <v>4502</v>
      </c>
      <c r="M118" s="45" t="s">
        <v>24</v>
      </c>
      <c r="N118" s="45"/>
      <c r="O118" s="45" t="s">
        <v>24</v>
      </c>
      <c r="P118" s="45" t="s">
        <v>30</v>
      </c>
      <c r="Q118" s="80"/>
      <c r="R118" s="80">
        <v>124</v>
      </c>
      <c r="S118" s="45"/>
      <c r="T118" s="45"/>
      <c r="U118" s="45" t="s">
        <v>4752</v>
      </c>
      <c r="V118" s="47" t="s">
        <v>4586</v>
      </c>
    </row>
    <row r="119" spans="2:23" s="1" customFormat="1" x14ac:dyDescent="0.25">
      <c r="B119" s="44" t="s">
        <v>4842</v>
      </c>
      <c r="C119" s="45" t="s">
        <v>4843</v>
      </c>
      <c r="D119" s="45">
        <v>9114</v>
      </c>
      <c r="E119" s="45" t="s">
        <v>345</v>
      </c>
      <c r="F119" s="45"/>
      <c r="G119" s="45"/>
      <c r="H119" s="45" t="s">
        <v>41</v>
      </c>
      <c r="I119" s="49">
        <v>31774</v>
      </c>
      <c r="J119" s="45">
        <v>2019</v>
      </c>
      <c r="K119" s="45" t="s">
        <v>4849</v>
      </c>
      <c r="L119" s="45" t="s">
        <v>4502</v>
      </c>
      <c r="M119" s="45" t="s">
        <v>4850</v>
      </c>
      <c r="N119" s="45"/>
      <c r="O119" s="45" t="s">
        <v>16</v>
      </c>
      <c r="P119" s="45" t="s">
        <v>30</v>
      </c>
      <c r="Q119" s="80"/>
      <c r="R119" s="80">
        <v>57.2</v>
      </c>
      <c r="S119" s="45"/>
      <c r="T119" s="45"/>
      <c r="U119" s="45" t="s">
        <v>4857</v>
      </c>
      <c r="V119" s="47" t="s">
        <v>4586</v>
      </c>
    </row>
    <row r="120" spans="2:23" s="1" customFormat="1" x14ac:dyDescent="0.25">
      <c r="B120" s="44" t="s">
        <v>4830</v>
      </c>
      <c r="C120" s="45" t="s">
        <v>4831</v>
      </c>
      <c r="D120" s="45">
        <v>40221</v>
      </c>
      <c r="E120" s="45" t="s">
        <v>286</v>
      </c>
      <c r="F120" s="45" t="s">
        <v>3363</v>
      </c>
      <c r="G120" s="45">
        <v>75</v>
      </c>
      <c r="H120" s="45" t="s">
        <v>29</v>
      </c>
      <c r="I120" s="49">
        <v>28212</v>
      </c>
      <c r="J120" s="45">
        <v>2019</v>
      </c>
      <c r="K120" s="45" t="s">
        <v>4849</v>
      </c>
      <c r="L120" s="45" t="s">
        <v>16</v>
      </c>
      <c r="M120" s="45"/>
      <c r="N120" s="45"/>
      <c r="O120" s="45" t="s">
        <v>16</v>
      </c>
      <c r="P120" s="45" t="s">
        <v>30</v>
      </c>
      <c r="Q120" s="80"/>
      <c r="R120" s="80">
        <v>293</v>
      </c>
      <c r="S120" s="45"/>
      <c r="T120" s="45"/>
      <c r="U120" s="45" t="s">
        <v>4853</v>
      </c>
      <c r="V120" s="47" t="s">
        <v>4586</v>
      </c>
    </row>
    <row r="121" spans="2:23" s="1" customFormat="1" x14ac:dyDescent="0.25">
      <c r="B121" s="44" t="s">
        <v>4837</v>
      </c>
      <c r="C121" s="45" t="s">
        <v>4838</v>
      </c>
      <c r="D121" s="45">
        <v>7546</v>
      </c>
      <c r="E121" s="45" t="s">
        <v>1286</v>
      </c>
      <c r="F121" s="45" t="s">
        <v>1287</v>
      </c>
      <c r="G121" s="45">
        <v>45</v>
      </c>
      <c r="H121" s="45" t="s">
        <v>40</v>
      </c>
      <c r="I121" s="49">
        <v>35234</v>
      </c>
      <c r="J121" s="45">
        <v>2019</v>
      </c>
      <c r="K121" s="45" t="s">
        <v>4849</v>
      </c>
      <c r="L121" s="45" t="s">
        <v>16</v>
      </c>
      <c r="M121" s="45"/>
      <c r="N121" s="45"/>
      <c r="O121" s="45" t="s">
        <v>16</v>
      </c>
      <c r="P121" s="45" t="s">
        <v>30</v>
      </c>
      <c r="Q121" s="80"/>
      <c r="R121" s="80">
        <v>74</v>
      </c>
      <c r="S121" s="45"/>
      <c r="T121" s="45"/>
      <c r="U121" s="45" t="s">
        <v>4856</v>
      </c>
      <c r="V121" s="47" t="s">
        <v>4586</v>
      </c>
    </row>
    <row r="122" spans="2:23" s="1" customFormat="1" x14ac:dyDescent="0.25">
      <c r="B122" s="44" t="s">
        <v>4835</v>
      </c>
      <c r="C122" s="45" t="s">
        <v>4836</v>
      </c>
      <c r="D122" s="45">
        <v>24149</v>
      </c>
      <c r="E122" s="45" t="s">
        <v>3700</v>
      </c>
      <c r="F122" s="45"/>
      <c r="G122" s="45"/>
      <c r="H122" s="45" t="s">
        <v>35</v>
      </c>
      <c r="I122" s="49">
        <v>25843</v>
      </c>
      <c r="J122" s="45">
        <v>2019</v>
      </c>
      <c r="K122" s="45" t="s">
        <v>4849</v>
      </c>
      <c r="L122" s="45" t="s">
        <v>24</v>
      </c>
      <c r="M122" s="45"/>
      <c r="N122" s="45"/>
      <c r="O122" s="45" t="s">
        <v>24</v>
      </c>
      <c r="P122" s="45" t="s">
        <v>30</v>
      </c>
      <c r="Q122" s="80"/>
      <c r="R122" s="80">
        <v>323</v>
      </c>
      <c r="S122" s="45"/>
      <c r="T122" s="45"/>
      <c r="U122" s="45" t="s">
        <v>4563</v>
      </c>
      <c r="V122" s="47" t="s">
        <v>4562</v>
      </c>
    </row>
    <row r="123" spans="2:23" s="1" customFormat="1" x14ac:dyDescent="0.25">
      <c r="B123" s="44" t="s">
        <v>4833</v>
      </c>
      <c r="C123" s="45" t="s">
        <v>4834</v>
      </c>
      <c r="D123" s="45">
        <v>46147</v>
      </c>
      <c r="E123" s="45" t="s">
        <v>1247</v>
      </c>
      <c r="F123" s="45"/>
      <c r="G123" s="45"/>
      <c r="H123" s="45" t="s">
        <v>29</v>
      </c>
      <c r="I123" s="49">
        <v>35065</v>
      </c>
      <c r="J123" s="45">
        <v>2019</v>
      </c>
      <c r="K123" s="45" t="s">
        <v>4849</v>
      </c>
      <c r="L123" s="45" t="s">
        <v>16</v>
      </c>
      <c r="M123" s="45"/>
      <c r="N123" s="45"/>
      <c r="O123" s="45" t="s">
        <v>16</v>
      </c>
      <c r="P123" s="45" t="s">
        <v>30</v>
      </c>
      <c r="Q123" s="80"/>
      <c r="R123" s="80">
        <v>24.5</v>
      </c>
      <c r="S123" s="45"/>
      <c r="T123" s="45"/>
      <c r="U123" s="45" t="s">
        <v>4855</v>
      </c>
      <c r="V123" s="47" t="s">
        <v>4586</v>
      </c>
    </row>
    <row r="124" spans="2:23" s="1" customFormat="1" x14ac:dyDescent="0.25">
      <c r="B124" s="44" t="s">
        <v>4832</v>
      </c>
      <c r="C124" s="45" t="s">
        <v>4792</v>
      </c>
      <c r="D124" s="45">
        <v>59368</v>
      </c>
      <c r="E124" s="45" t="s">
        <v>2923</v>
      </c>
      <c r="F124" s="45"/>
      <c r="G124" s="45"/>
      <c r="H124" s="45" t="s">
        <v>29</v>
      </c>
      <c r="I124" s="49">
        <v>30834</v>
      </c>
      <c r="J124" s="45">
        <v>2019</v>
      </c>
      <c r="K124" s="45" t="s">
        <v>4849</v>
      </c>
      <c r="L124" s="45" t="s">
        <v>24</v>
      </c>
      <c r="M124" s="45"/>
      <c r="N124" s="45"/>
      <c r="O124" s="45" t="s">
        <v>24</v>
      </c>
      <c r="P124" s="45" t="s">
        <v>32</v>
      </c>
      <c r="Q124" s="80"/>
      <c r="R124" s="80">
        <v>614</v>
      </c>
      <c r="S124" s="45"/>
      <c r="T124" s="45"/>
      <c r="U124" s="45" t="s">
        <v>4854</v>
      </c>
      <c r="V124" s="47" t="s">
        <v>4859</v>
      </c>
    </row>
    <row r="125" spans="2:23" s="1" customFormat="1" x14ac:dyDescent="0.25">
      <c r="B125" s="44" t="s">
        <v>4828</v>
      </c>
      <c r="C125" s="45" t="s">
        <v>4829</v>
      </c>
      <c r="D125" s="45">
        <v>42117</v>
      </c>
      <c r="E125" s="45" t="s">
        <v>108</v>
      </c>
      <c r="F125" s="45"/>
      <c r="G125" s="45"/>
      <c r="H125" s="45" t="s">
        <v>29</v>
      </c>
      <c r="I125" s="49">
        <v>33604</v>
      </c>
      <c r="J125" s="45">
        <v>2019</v>
      </c>
      <c r="K125" s="45" t="s">
        <v>4849</v>
      </c>
      <c r="L125" s="45" t="s">
        <v>24</v>
      </c>
      <c r="M125" s="45"/>
      <c r="N125" s="45"/>
      <c r="O125" s="45" t="s">
        <v>24</v>
      </c>
      <c r="P125" s="45" t="s">
        <v>30</v>
      </c>
      <c r="Q125" s="80"/>
      <c r="R125" s="80">
        <v>85</v>
      </c>
      <c r="S125" s="45"/>
      <c r="T125" s="45"/>
      <c r="U125" s="45" t="s">
        <v>4852</v>
      </c>
      <c r="V125" s="47" t="s">
        <v>4586</v>
      </c>
    </row>
    <row r="126" spans="2:23" s="1" customFormat="1" x14ac:dyDescent="0.25">
      <c r="B126" s="44" t="s">
        <v>4844</v>
      </c>
      <c r="C126" s="45" t="s">
        <v>4845</v>
      </c>
      <c r="D126" s="45">
        <v>76661</v>
      </c>
      <c r="E126" s="45" t="s">
        <v>4846</v>
      </c>
      <c r="F126" s="45" t="s">
        <v>4847</v>
      </c>
      <c r="G126" s="45"/>
      <c r="H126" s="45" t="s">
        <v>31</v>
      </c>
      <c r="I126" s="49">
        <v>31155</v>
      </c>
      <c r="J126" s="45">
        <v>2019</v>
      </c>
      <c r="K126" s="45" t="s">
        <v>4851</v>
      </c>
      <c r="L126" s="45" t="s">
        <v>19</v>
      </c>
      <c r="M126" s="45"/>
      <c r="N126" s="45"/>
      <c r="O126" s="45" t="s">
        <v>19</v>
      </c>
      <c r="P126" s="45" t="s">
        <v>32</v>
      </c>
      <c r="Q126" s="80"/>
      <c r="R126" s="80">
        <v>1402</v>
      </c>
      <c r="S126" s="45"/>
      <c r="T126" s="45"/>
      <c r="U126" s="45" t="s">
        <v>4858</v>
      </c>
      <c r="V126" s="47" t="s">
        <v>4562</v>
      </c>
    </row>
    <row r="127" spans="2:23" s="1" customFormat="1" x14ac:dyDescent="0.25">
      <c r="B127" s="44" t="s">
        <v>4533</v>
      </c>
      <c r="C127" s="45" t="s">
        <v>4534</v>
      </c>
      <c r="D127" s="45">
        <v>91052</v>
      </c>
      <c r="E127" s="45" t="s">
        <v>1358</v>
      </c>
      <c r="F127" s="45" t="s">
        <v>1359</v>
      </c>
      <c r="G127" s="45">
        <v>33</v>
      </c>
      <c r="H127" s="45" t="s">
        <v>38</v>
      </c>
      <c r="I127" s="49">
        <v>29105</v>
      </c>
      <c r="J127" s="49">
        <v>43916</v>
      </c>
      <c r="K127" s="45" t="s">
        <v>4573</v>
      </c>
      <c r="L127" s="45" t="s">
        <v>24</v>
      </c>
      <c r="M127" s="45" t="s">
        <v>564</v>
      </c>
      <c r="N127" s="45"/>
      <c r="O127" s="45" t="s">
        <v>24</v>
      </c>
      <c r="P127" s="45" t="s">
        <v>30</v>
      </c>
      <c r="Q127" s="80">
        <v>19.2</v>
      </c>
      <c r="R127" s="80">
        <v>17.399999999999999</v>
      </c>
      <c r="S127" s="45" t="s">
        <v>212</v>
      </c>
      <c r="T127" s="45" t="s">
        <v>152</v>
      </c>
      <c r="U127" s="45" t="s">
        <v>101</v>
      </c>
      <c r="V127" s="47" t="s">
        <v>112</v>
      </c>
    </row>
    <row r="128" spans="2:23" s="1" customFormat="1" x14ac:dyDescent="0.25">
      <c r="B128" s="44" t="s">
        <v>4568</v>
      </c>
      <c r="C128" s="45" t="s">
        <v>4569</v>
      </c>
      <c r="D128" s="45">
        <v>50129</v>
      </c>
      <c r="E128" s="45" t="s">
        <v>736</v>
      </c>
      <c r="F128" s="45"/>
      <c r="G128" s="45"/>
      <c r="H128" s="45" t="s">
        <v>29</v>
      </c>
      <c r="I128" s="49">
        <v>24989</v>
      </c>
      <c r="J128" s="49">
        <v>44196</v>
      </c>
      <c r="K128" s="45" t="s">
        <v>4571</v>
      </c>
      <c r="L128" s="45" t="s">
        <v>15</v>
      </c>
      <c r="M128" s="45"/>
      <c r="N128" s="45"/>
      <c r="O128" s="45" t="s">
        <v>15</v>
      </c>
      <c r="P128" s="45" t="s">
        <v>30</v>
      </c>
      <c r="Q128" s="80"/>
      <c r="R128" s="80">
        <v>297</v>
      </c>
      <c r="S128" s="45"/>
      <c r="T128" s="45"/>
      <c r="U128" s="45"/>
      <c r="V128" s="47"/>
    </row>
    <row r="129" spans="2:22" s="1" customFormat="1" x14ac:dyDescent="0.25">
      <c r="B129" s="44" t="s">
        <v>4559</v>
      </c>
      <c r="C129" s="45" t="s">
        <v>4560</v>
      </c>
      <c r="D129" s="45">
        <v>38350</v>
      </c>
      <c r="E129" s="45" t="s">
        <v>4561</v>
      </c>
      <c r="F129" s="45"/>
      <c r="G129" s="45"/>
      <c r="H129" s="45" t="s">
        <v>33</v>
      </c>
      <c r="I129" s="49">
        <v>31258</v>
      </c>
      <c r="J129" s="49">
        <v>44105</v>
      </c>
      <c r="K129" s="45" t="s">
        <v>4574</v>
      </c>
      <c r="L129" s="45" t="s">
        <v>15</v>
      </c>
      <c r="M129" s="45"/>
      <c r="N129" s="45"/>
      <c r="O129" s="45" t="s">
        <v>15</v>
      </c>
      <c r="P129" s="45" t="s">
        <v>32</v>
      </c>
      <c r="Q129" s="80"/>
      <c r="R129" s="80">
        <v>352</v>
      </c>
      <c r="S129" s="45"/>
      <c r="T129" s="45"/>
      <c r="U129" s="45" t="s">
        <v>4562</v>
      </c>
      <c r="V129" s="47" t="s">
        <v>4563</v>
      </c>
    </row>
    <row r="130" spans="2:22" s="1" customFormat="1" x14ac:dyDescent="0.25">
      <c r="B130" s="44" t="s">
        <v>4526</v>
      </c>
      <c r="C130" s="45" t="s">
        <v>4527</v>
      </c>
      <c r="D130" s="45">
        <v>49479</v>
      </c>
      <c r="E130" s="45" t="s">
        <v>640</v>
      </c>
      <c r="F130" s="45" t="s">
        <v>4528</v>
      </c>
      <c r="G130" s="45">
        <v>141</v>
      </c>
      <c r="H130" s="45" t="s">
        <v>29</v>
      </c>
      <c r="I130" s="49">
        <v>38336</v>
      </c>
      <c r="J130" s="49">
        <v>44196</v>
      </c>
      <c r="K130" s="45" t="s">
        <v>4572</v>
      </c>
      <c r="L130" s="45" t="s">
        <v>18</v>
      </c>
      <c r="M130" s="45" t="s">
        <v>101</v>
      </c>
      <c r="N130" s="45"/>
      <c r="O130" s="45" t="s">
        <v>18</v>
      </c>
      <c r="P130" s="45" t="s">
        <v>32</v>
      </c>
      <c r="Q130" s="80">
        <v>3</v>
      </c>
      <c r="R130" s="80">
        <v>3</v>
      </c>
      <c r="S130" s="45" t="s">
        <v>160</v>
      </c>
      <c r="T130" s="45" t="s">
        <v>104</v>
      </c>
      <c r="U130" s="45" t="s">
        <v>101</v>
      </c>
      <c r="V130" s="47" t="s">
        <v>112</v>
      </c>
    </row>
    <row r="131" spans="2:22" s="1" customFormat="1" x14ac:dyDescent="0.25">
      <c r="B131" s="44" t="s">
        <v>4529</v>
      </c>
      <c r="C131" s="45" t="s">
        <v>4530</v>
      </c>
      <c r="D131" s="45">
        <v>49479</v>
      </c>
      <c r="E131" s="45" t="s">
        <v>640</v>
      </c>
      <c r="F131" s="45" t="s">
        <v>4528</v>
      </c>
      <c r="G131" s="45">
        <v>141</v>
      </c>
      <c r="H131" s="45" t="s">
        <v>29</v>
      </c>
      <c r="I131" s="49">
        <v>30682</v>
      </c>
      <c r="J131" s="49">
        <v>44196</v>
      </c>
      <c r="K131" s="45" t="s">
        <v>4572</v>
      </c>
      <c r="L131" s="45" t="s">
        <v>18</v>
      </c>
      <c r="M131" s="45" t="s">
        <v>101</v>
      </c>
      <c r="N131" s="45"/>
      <c r="O131" s="45" t="s">
        <v>18</v>
      </c>
      <c r="P131" s="45" t="s">
        <v>32</v>
      </c>
      <c r="Q131" s="80">
        <v>30</v>
      </c>
      <c r="R131" s="80">
        <v>30</v>
      </c>
      <c r="S131" s="45" t="s">
        <v>103</v>
      </c>
      <c r="T131" s="45" t="s">
        <v>104</v>
      </c>
      <c r="U131" s="45" t="s">
        <v>101</v>
      </c>
      <c r="V131" s="47" t="s">
        <v>101</v>
      </c>
    </row>
    <row r="132" spans="2:22" s="1" customFormat="1" x14ac:dyDescent="0.25">
      <c r="B132" s="44" t="s">
        <v>4564</v>
      </c>
      <c r="C132" s="45" t="s">
        <v>4565</v>
      </c>
      <c r="D132" s="45">
        <v>51109</v>
      </c>
      <c r="E132" s="45" t="s">
        <v>241</v>
      </c>
      <c r="F132" s="45"/>
      <c r="G132" s="45"/>
      <c r="H132" s="45" t="s">
        <v>29</v>
      </c>
      <c r="I132" s="49">
        <v>36958</v>
      </c>
      <c r="J132" s="49">
        <v>43922</v>
      </c>
      <c r="K132" s="45" t="s">
        <v>4574</v>
      </c>
      <c r="L132" s="45" t="s">
        <v>16</v>
      </c>
      <c r="M132" s="45" t="s">
        <v>16</v>
      </c>
      <c r="N132" s="45"/>
      <c r="O132" s="45" t="s">
        <v>16</v>
      </c>
      <c r="P132" s="45" t="s">
        <v>30</v>
      </c>
      <c r="Q132" s="80"/>
      <c r="R132" s="80">
        <v>15.8</v>
      </c>
      <c r="S132" s="45"/>
      <c r="T132" s="45"/>
      <c r="U132" s="45"/>
      <c r="V132" s="47"/>
    </row>
    <row r="133" spans="2:22" s="1" customFormat="1" x14ac:dyDescent="0.25">
      <c r="B133" s="44" t="s">
        <v>1694</v>
      </c>
      <c r="C133" s="45" t="s">
        <v>1695</v>
      </c>
      <c r="D133" s="45">
        <v>73432</v>
      </c>
      <c r="E133" s="45" t="s">
        <v>1696</v>
      </c>
      <c r="F133" s="45" t="s">
        <v>1697</v>
      </c>
      <c r="G133" s="45">
        <v>10</v>
      </c>
      <c r="H133" s="45" t="s">
        <v>31</v>
      </c>
      <c r="I133" s="49">
        <v>21916</v>
      </c>
      <c r="J133" s="49">
        <v>44317</v>
      </c>
      <c r="K133" s="21" t="s">
        <v>4570</v>
      </c>
      <c r="L133" s="45" t="s">
        <v>16</v>
      </c>
      <c r="M133" s="45" t="s">
        <v>110</v>
      </c>
      <c r="N133" s="45"/>
      <c r="O133" s="45" t="s">
        <v>16</v>
      </c>
      <c r="P133" s="45" t="s">
        <v>30</v>
      </c>
      <c r="Q133" s="80">
        <v>23</v>
      </c>
      <c r="R133" s="80">
        <v>15</v>
      </c>
      <c r="S133" s="45" t="s">
        <v>118</v>
      </c>
      <c r="T133" s="45" t="s">
        <v>101</v>
      </c>
      <c r="U133" s="45" t="s">
        <v>101</v>
      </c>
      <c r="V133" s="47" t="s">
        <v>112</v>
      </c>
    </row>
    <row r="134" spans="2:22" s="1" customFormat="1" x14ac:dyDescent="0.25">
      <c r="B134" s="44" t="s">
        <v>4507</v>
      </c>
      <c r="C134" s="45" t="s">
        <v>4508</v>
      </c>
      <c r="D134" s="45">
        <v>14199</v>
      </c>
      <c r="E134" s="45" t="s">
        <v>43</v>
      </c>
      <c r="F134" s="45" t="s">
        <v>4506</v>
      </c>
      <c r="G134" s="45">
        <v>44715</v>
      </c>
      <c r="H134" s="45" t="s">
        <v>43</v>
      </c>
      <c r="I134" s="49">
        <v>28383</v>
      </c>
      <c r="J134" s="49">
        <v>44287</v>
      </c>
      <c r="K134" s="21" t="s">
        <v>4570</v>
      </c>
      <c r="L134" s="45" t="s">
        <v>21</v>
      </c>
      <c r="M134" s="45" t="s">
        <v>172</v>
      </c>
      <c r="N134" s="45"/>
      <c r="O134" s="45" t="s">
        <v>21</v>
      </c>
      <c r="P134" s="45" t="s">
        <v>30</v>
      </c>
      <c r="Q134" s="80">
        <v>93</v>
      </c>
      <c r="R134" s="80">
        <v>92</v>
      </c>
      <c r="S134" s="45" t="s">
        <v>121</v>
      </c>
      <c r="T134" s="45" t="s">
        <v>5177</v>
      </c>
      <c r="U134" s="45" t="s">
        <v>101</v>
      </c>
      <c r="V134" s="47" t="s">
        <v>106</v>
      </c>
    </row>
    <row r="135" spans="2:22" s="1" customFormat="1" x14ac:dyDescent="0.25">
      <c r="B135" s="44" t="s">
        <v>4503</v>
      </c>
      <c r="C135" s="45" t="s">
        <v>4505</v>
      </c>
      <c r="D135" s="45">
        <v>14199</v>
      </c>
      <c r="E135" s="45" t="s">
        <v>43</v>
      </c>
      <c r="F135" s="45" t="s">
        <v>4506</v>
      </c>
      <c r="G135" s="45">
        <v>44715</v>
      </c>
      <c r="H135" s="45" t="s">
        <v>43</v>
      </c>
      <c r="I135" s="49">
        <v>28383</v>
      </c>
      <c r="J135" s="49">
        <v>44287</v>
      </c>
      <c r="K135" s="21" t="s">
        <v>4570</v>
      </c>
      <c r="L135" s="45" t="s">
        <v>21</v>
      </c>
      <c r="M135" s="45" t="s">
        <v>172</v>
      </c>
      <c r="N135" s="45"/>
      <c r="O135" s="45" t="s">
        <v>21</v>
      </c>
      <c r="P135" s="45" t="s">
        <v>30</v>
      </c>
      <c r="Q135" s="80">
        <v>93</v>
      </c>
      <c r="R135" s="80">
        <v>92</v>
      </c>
      <c r="S135" s="45" t="s">
        <v>121</v>
      </c>
      <c r="T135" s="45" t="s">
        <v>5177</v>
      </c>
      <c r="U135" s="45" t="s">
        <v>101</v>
      </c>
      <c r="V135" s="47" t="s">
        <v>106</v>
      </c>
    </row>
    <row r="136" spans="2:22" s="1" customFormat="1" x14ac:dyDescent="0.25">
      <c r="B136" s="44" t="s">
        <v>4531</v>
      </c>
      <c r="C136" s="45" t="s">
        <v>4532</v>
      </c>
      <c r="D136" s="45">
        <v>30419</v>
      </c>
      <c r="E136" s="45" t="s">
        <v>866</v>
      </c>
      <c r="F136" s="45" t="s">
        <v>1143</v>
      </c>
      <c r="G136" s="45">
        <v>4.1666666666666664E-2</v>
      </c>
      <c r="H136" s="45" t="s">
        <v>33</v>
      </c>
      <c r="I136" s="49">
        <v>27120</v>
      </c>
      <c r="J136" s="49">
        <v>44197</v>
      </c>
      <c r="K136" s="21" t="s">
        <v>4570</v>
      </c>
      <c r="L136" s="45" t="s">
        <v>16</v>
      </c>
      <c r="M136" s="45" t="s">
        <v>110</v>
      </c>
      <c r="N136" s="45"/>
      <c r="O136" s="45" t="s">
        <v>16</v>
      </c>
      <c r="P136" s="45" t="s">
        <v>30</v>
      </c>
      <c r="Q136" s="80">
        <v>120</v>
      </c>
      <c r="R136" s="80">
        <v>110</v>
      </c>
      <c r="S136" s="45" t="s">
        <v>238</v>
      </c>
      <c r="T136" s="45" t="s">
        <v>152</v>
      </c>
      <c r="U136" s="45" t="s">
        <v>101</v>
      </c>
      <c r="V136" s="47" t="s">
        <v>106</v>
      </c>
    </row>
    <row r="137" spans="2:22" s="1" customFormat="1" x14ac:dyDescent="0.25">
      <c r="B137" s="44" t="s">
        <v>1795</v>
      </c>
      <c r="C137" s="45" t="s">
        <v>1796</v>
      </c>
      <c r="D137" s="45">
        <v>50129</v>
      </c>
      <c r="E137" s="45" t="s">
        <v>736</v>
      </c>
      <c r="F137" s="45" t="s">
        <v>1797</v>
      </c>
      <c r="G137" s="45" t="s">
        <v>101</v>
      </c>
      <c r="H137" s="45" t="s">
        <v>29</v>
      </c>
      <c r="I137" s="49">
        <v>23920</v>
      </c>
      <c r="J137" s="49">
        <v>44561</v>
      </c>
      <c r="K137" s="21" t="s">
        <v>5206</v>
      </c>
      <c r="L137" s="45" t="s">
        <v>15</v>
      </c>
      <c r="M137" s="45" t="s">
        <v>925</v>
      </c>
      <c r="N137" s="45"/>
      <c r="O137" s="45" t="s">
        <v>15</v>
      </c>
      <c r="P137" s="45" t="s">
        <v>30</v>
      </c>
      <c r="Q137" s="80">
        <v>333</v>
      </c>
      <c r="R137" s="80">
        <v>295</v>
      </c>
      <c r="S137" s="45" t="s">
        <v>103</v>
      </c>
      <c r="T137" s="45" t="s">
        <v>5177</v>
      </c>
      <c r="U137" s="45" t="s">
        <v>101</v>
      </c>
      <c r="V137" s="47" t="s">
        <v>138</v>
      </c>
    </row>
    <row r="138" spans="2:22" s="1" customFormat="1" x14ac:dyDescent="0.25">
      <c r="B138" s="44" t="s">
        <v>4566</v>
      </c>
      <c r="C138" s="45" t="s">
        <v>4567</v>
      </c>
      <c r="D138" s="45"/>
      <c r="E138" s="45" t="s">
        <v>45</v>
      </c>
      <c r="F138" s="45"/>
      <c r="G138" s="45"/>
      <c r="H138" s="45" t="s">
        <v>45</v>
      </c>
      <c r="I138" s="49">
        <v>29190</v>
      </c>
      <c r="J138" s="49">
        <v>44385</v>
      </c>
      <c r="K138" s="21" t="s">
        <v>4571</v>
      </c>
      <c r="L138" s="45" t="s">
        <v>24</v>
      </c>
      <c r="M138" s="45" t="s">
        <v>24</v>
      </c>
      <c r="N138" s="45"/>
      <c r="O138" s="45" t="s">
        <v>24</v>
      </c>
      <c r="P138" s="45" t="s">
        <v>30</v>
      </c>
      <c r="Q138" s="80">
        <v>330</v>
      </c>
      <c r="R138" s="80">
        <v>303</v>
      </c>
      <c r="S138" s="46">
        <v>303</v>
      </c>
      <c r="T138" s="45"/>
      <c r="U138" s="45"/>
      <c r="V138" s="47"/>
    </row>
    <row r="139" spans="2:22" s="1" customFormat="1" x14ac:dyDescent="0.25">
      <c r="B139" s="44" t="s">
        <v>4542</v>
      </c>
      <c r="C139" s="45" t="s">
        <v>4543</v>
      </c>
      <c r="D139" s="45">
        <v>47179</v>
      </c>
      <c r="E139" s="45" t="s">
        <v>1923</v>
      </c>
      <c r="F139" s="45" t="s">
        <v>3324</v>
      </c>
      <c r="G139" s="45">
        <v>129</v>
      </c>
      <c r="H139" s="45" t="s">
        <v>29</v>
      </c>
      <c r="I139" s="49">
        <v>32323</v>
      </c>
      <c r="J139" s="49">
        <v>44385</v>
      </c>
      <c r="K139" s="21" t="s">
        <v>4571</v>
      </c>
      <c r="L139" s="45" t="s">
        <v>24</v>
      </c>
      <c r="M139" s="45" t="s">
        <v>564</v>
      </c>
      <c r="N139" s="45"/>
      <c r="O139" s="45" t="s">
        <v>24</v>
      </c>
      <c r="P139" s="45" t="s">
        <v>30</v>
      </c>
      <c r="Q139" s="80">
        <v>410</v>
      </c>
      <c r="R139" s="80">
        <v>370</v>
      </c>
      <c r="S139" s="45" t="s">
        <v>103</v>
      </c>
      <c r="T139" s="45" t="s">
        <v>5177</v>
      </c>
      <c r="U139" s="45" t="s">
        <v>101</v>
      </c>
      <c r="V139" s="47" t="s">
        <v>101</v>
      </c>
    </row>
    <row r="140" spans="2:22" s="1" customFormat="1" x14ac:dyDescent="0.25">
      <c r="B140" s="44" t="s">
        <v>1992</v>
      </c>
      <c r="C140" s="45" t="s">
        <v>5192</v>
      </c>
      <c r="D140" s="45">
        <v>52249</v>
      </c>
      <c r="E140" s="45" t="s">
        <v>1990</v>
      </c>
      <c r="F140" s="45" t="s">
        <v>872</v>
      </c>
      <c r="G140" s="45">
        <v>17</v>
      </c>
      <c r="H140" s="45" t="s">
        <v>29</v>
      </c>
      <c r="I140" s="49">
        <v>24078</v>
      </c>
      <c r="J140" s="49">
        <v>44561</v>
      </c>
      <c r="K140" s="21" t="s">
        <v>5206</v>
      </c>
      <c r="L140" s="45" t="s">
        <v>15</v>
      </c>
      <c r="M140" s="45" t="s">
        <v>925</v>
      </c>
      <c r="N140" s="45"/>
      <c r="O140" s="45" t="s">
        <v>15</v>
      </c>
      <c r="P140" s="45" t="s">
        <v>32</v>
      </c>
      <c r="Q140" s="80">
        <v>375</v>
      </c>
      <c r="R140" s="80">
        <v>321</v>
      </c>
      <c r="S140" s="45" t="s">
        <v>103</v>
      </c>
      <c r="T140" s="45" t="s">
        <v>5177</v>
      </c>
      <c r="U140" s="45" t="s">
        <v>101</v>
      </c>
      <c r="V140" s="47" t="s">
        <v>569</v>
      </c>
    </row>
    <row r="141" spans="2:22" s="1" customFormat="1" x14ac:dyDescent="0.25">
      <c r="B141" s="44" t="s">
        <v>2092</v>
      </c>
      <c r="C141" s="45" t="s">
        <v>2093</v>
      </c>
      <c r="D141" s="45">
        <v>41517</v>
      </c>
      <c r="E141" s="45" t="s">
        <v>2090</v>
      </c>
      <c r="F141" s="45" t="s">
        <v>2091</v>
      </c>
      <c r="G141" s="45">
        <v>101</v>
      </c>
      <c r="H141" s="45" t="s">
        <v>29</v>
      </c>
      <c r="I141" s="49">
        <v>26480</v>
      </c>
      <c r="J141" s="49">
        <v>44561</v>
      </c>
      <c r="K141" s="21" t="s">
        <v>5206</v>
      </c>
      <c r="L141" s="45" t="s">
        <v>15</v>
      </c>
      <c r="M141" s="45" t="s">
        <v>925</v>
      </c>
      <c r="N141" s="45"/>
      <c r="O141" s="45" t="s">
        <v>15</v>
      </c>
      <c r="P141" s="45" t="s">
        <v>32</v>
      </c>
      <c r="Q141" s="80">
        <v>318</v>
      </c>
      <c r="R141" s="80">
        <v>294</v>
      </c>
      <c r="S141" s="45" t="s">
        <v>103</v>
      </c>
      <c r="T141" s="45" t="s">
        <v>5177</v>
      </c>
      <c r="U141" s="45" t="s">
        <v>101</v>
      </c>
      <c r="V141" s="47" t="s">
        <v>138</v>
      </c>
    </row>
    <row r="142" spans="2:22" s="1" customFormat="1" x14ac:dyDescent="0.25">
      <c r="B142" s="44" t="s">
        <v>4544</v>
      </c>
      <c r="C142" s="45" t="s">
        <v>4545</v>
      </c>
      <c r="D142" s="45">
        <v>21079</v>
      </c>
      <c r="E142" s="45" t="s">
        <v>46</v>
      </c>
      <c r="F142" s="45" t="s">
        <v>4546</v>
      </c>
      <c r="G142" s="45">
        <v>2</v>
      </c>
      <c r="H142" s="45" t="s">
        <v>46</v>
      </c>
      <c r="I142" s="49">
        <v>42247</v>
      </c>
      <c r="J142" s="49">
        <v>44385</v>
      </c>
      <c r="K142" s="21" t="s">
        <v>4571</v>
      </c>
      <c r="L142" s="45" t="s">
        <v>24</v>
      </c>
      <c r="M142" s="45" t="s">
        <v>564</v>
      </c>
      <c r="N142" s="45"/>
      <c r="O142" s="45" t="s">
        <v>24</v>
      </c>
      <c r="P142" s="45" t="s">
        <v>30</v>
      </c>
      <c r="Q142" s="80">
        <v>860</v>
      </c>
      <c r="R142" s="80">
        <v>800</v>
      </c>
      <c r="S142" s="45" t="s">
        <v>103</v>
      </c>
      <c r="T142" s="45" t="s">
        <v>152</v>
      </c>
      <c r="U142" s="45" t="s">
        <v>101</v>
      </c>
      <c r="V142" s="47" t="s">
        <v>106</v>
      </c>
    </row>
    <row r="143" spans="2:22" s="1" customFormat="1" x14ac:dyDescent="0.25">
      <c r="B143" s="44" t="s">
        <v>4547</v>
      </c>
      <c r="C143" s="45" t="s">
        <v>4548</v>
      </c>
      <c r="D143" s="45">
        <v>21079</v>
      </c>
      <c r="E143" s="45" t="s">
        <v>46</v>
      </c>
      <c r="F143" s="45" t="s">
        <v>4546</v>
      </c>
      <c r="G143" s="45">
        <v>2</v>
      </c>
      <c r="H143" s="45" t="s">
        <v>46</v>
      </c>
      <c r="I143" s="49">
        <v>42063</v>
      </c>
      <c r="J143" s="49">
        <v>44385</v>
      </c>
      <c r="K143" s="21" t="s">
        <v>4571</v>
      </c>
      <c r="L143" s="45" t="s">
        <v>24</v>
      </c>
      <c r="M143" s="45" t="s">
        <v>564</v>
      </c>
      <c r="N143" s="45"/>
      <c r="O143" s="45" t="s">
        <v>24</v>
      </c>
      <c r="P143" s="45" t="s">
        <v>30</v>
      </c>
      <c r="Q143" s="80">
        <v>860</v>
      </c>
      <c r="R143" s="80">
        <v>800</v>
      </c>
      <c r="S143" s="45" t="s">
        <v>103</v>
      </c>
      <c r="T143" s="45" t="s">
        <v>152</v>
      </c>
      <c r="U143" s="45" t="s">
        <v>101</v>
      </c>
      <c r="V143" s="47" t="s">
        <v>106</v>
      </c>
    </row>
    <row r="144" spans="2:22" s="1" customFormat="1" x14ac:dyDescent="0.25">
      <c r="B144" s="20" t="s">
        <v>4549</v>
      </c>
      <c r="C144" s="45" t="s">
        <v>4550</v>
      </c>
      <c r="D144" s="45">
        <v>59071</v>
      </c>
      <c r="E144" s="45" t="s">
        <v>2155</v>
      </c>
      <c r="F144" s="45" t="s">
        <v>4551</v>
      </c>
      <c r="G144" s="45">
        <v>10</v>
      </c>
      <c r="H144" s="45" t="s">
        <v>29</v>
      </c>
      <c r="I144" s="49">
        <v>41750</v>
      </c>
      <c r="J144" s="49">
        <v>44385</v>
      </c>
      <c r="K144" s="21" t="s">
        <v>4571</v>
      </c>
      <c r="L144" s="45" t="s">
        <v>24</v>
      </c>
      <c r="M144" s="45" t="s">
        <v>564</v>
      </c>
      <c r="N144" s="45"/>
      <c r="O144" s="45" t="s">
        <v>24</v>
      </c>
      <c r="P144" s="45" t="s">
        <v>32</v>
      </c>
      <c r="Q144" s="80">
        <v>800</v>
      </c>
      <c r="R144" s="80">
        <v>763.7</v>
      </c>
      <c r="S144" s="45" t="s">
        <v>103</v>
      </c>
      <c r="T144" s="45" t="s">
        <v>5177</v>
      </c>
      <c r="U144" s="45" t="s">
        <v>101</v>
      </c>
      <c r="V144" s="47" t="s">
        <v>2094</v>
      </c>
    </row>
    <row r="145" spans="2:27" s="1" customFormat="1" x14ac:dyDescent="0.25">
      <c r="B145" s="44" t="s">
        <v>4537</v>
      </c>
      <c r="C145" s="45" t="s">
        <v>4538</v>
      </c>
      <c r="D145" s="45">
        <v>49479</v>
      </c>
      <c r="E145" s="45" t="s">
        <v>640</v>
      </c>
      <c r="F145" s="45" t="s">
        <v>4539</v>
      </c>
      <c r="G145" s="45">
        <v>25</v>
      </c>
      <c r="H145" s="45" t="s">
        <v>29</v>
      </c>
      <c r="I145" s="49">
        <v>31217</v>
      </c>
      <c r="J145" s="49">
        <v>44385</v>
      </c>
      <c r="K145" s="21" t="s">
        <v>4571</v>
      </c>
      <c r="L145" s="45" t="s">
        <v>24</v>
      </c>
      <c r="M145" s="45" t="s">
        <v>564</v>
      </c>
      <c r="N145" s="45"/>
      <c r="O145" s="45" t="s">
        <v>24</v>
      </c>
      <c r="P145" s="45" t="s">
        <v>30</v>
      </c>
      <c r="Q145" s="80">
        <v>838</v>
      </c>
      <c r="R145" s="80">
        <v>794</v>
      </c>
      <c r="S145" s="45" t="s">
        <v>103</v>
      </c>
      <c r="T145" s="45" t="s">
        <v>5177</v>
      </c>
      <c r="U145" s="45" t="s">
        <v>101</v>
      </c>
      <c r="V145" s="47" t="s">
        <v>2094</v>
      </c>
    </row>
    <row r="146" spans="2:27" s="1" customFormat="1" x14ac:dyDescent="0.25">
      <c r="B146" s="44" t="s">
        <v>2814</v>
      </c>
      <c r="C146" s="45" t="s">
        <v>2815</v>
      </c>
      <c r="D146" s="45">
        <v>6682</v>
      </c>
      <c r="E146" s="45" t="s">
        <v>2816</v>
      </c>
      <c r="F146" s="45" t="s">
        <v>855</v>
      </c>
      <c r="G146" s="45">
        <v>1</v>
      </c>
      <c r="H146" s="45" t="s">
        <v>37</v>
      </c>
      <c r="I146" s="49">
        <v>13427</v>
      </c>
      <c r="J146" s="49">
        <v>44538</v>
      </c>
      <c r="K146" s="21" t="s">
        <v>4571</v>
      </c>
      <c r="L146" s="45" t="s">
        <v>15</v>
      </c>
      <c r="M146" s="45" t="s">
        <v>925</v>
      </c>
      <c r="N146" s="45"/>
      <c r="O146" s="45" t="s">
        <v>15</v>
      </c>
      <c r="P146" s="45" t="s">
        <v>30</v>
      </c>
      <c r="Q146" s="80">
        <v>78</v>
      </c>
      <c r="R146" s="80">
        <v>67</v>
      </c>
      <c r="S146" s="45" t="s">
        <v>238</v>
      </c>
      <c r="T146" s="45" t="s">
        <v>5177</v>
      </c>
      <c r="U146" s="45" t="s">
        <v>101</v>
      </c>
      <c r="V146" s="47" t="s">
        <v>106</v>
      </c>
    </row>
    <row r="147" spans="2:27" s="1" customFormat="1" x14ac:dyDescent="0.25">
      <c r="B147" s="44" t="s">
        <v>4434</v>
      </c>
      <c r="C147" s="45" t="s">
        <v>4435</v>
      </c>
      <c r="D147" s="45">
        <v>26386</v>
      </c>
      <c r="E147" s="45" t="s">
        <v>2954</v>
      </c>
      <c r="F147" s="45" t="s">
        <v>3413</v>
      </c>
      <c r="G147" s="45">
        <v>20</v>
      </c>
      <c r="H147" s="45" t="s">
        <v>33</v>
      </c>
      <c r="I147" s="49">
        <v>27760</v>
      </c>
      <c r="J147" s="49">
        <v>44538</v>
      </c>
      <c r="K147" s="21" t="s">
        <v>4571</v>
      </c>
      <c r="L147" s="45" t="s">
        <v>24</v>
      </c>
      <c r="M147" s="45" t="s">
        <v>564</v>
      </c>
      <c r="N147" s="45"/>
      <c r="O147" s="45" t="s">
        <v>24</v>
      </c>
      <c r="P147" s="45" t="s">
        <v>32</v>
      </c>
      <c r="Q147" s="80">
        <v>782</v>
      </c>
      <c r="R147" s="80">
        <v>715</v>
      </c>
      <c r="S147" s="45" t="s">
        <v>103</v>
      </c>
      <c r="T147" s="45" t="s">
        <v>152</v>
      </c>
      <c r="U147" s="45" t="s">
        <v>101</v>
      </c>
      <c r="V147" s="47" t="s">
        <v>569</v>
      </c>
    </row>
    <row r="148" spans="2:27" s="1" customFormat="1" x14ac:dyDescent="0.25">
      <c r="B148" s="44" t="s">
        <v>4436</v>
      </c>
      <c r="C148" s="45" t="s">
        <v>4437</v>
      </c>
      <c r="D148" s="45">
        <v>26386</v>
      </c>
      <c r="E148" s="45" t="s">
        <v>2954</v>
      </c>
      <c r="F148" s="45" t="s">
        <v>3413</v>
      </c>
      <c r="G148" s="45">
        <v>20</v>
      </c>
      <c r="H148" s="45" t="s">
        <v>33</v>
      </c>
      <c r="I148" s="49">
        <v>35796</v>
      </c>
      <c r="J148" s="49">
        <v>44538</v>
      </c>
      <c r="K148" s="21" t="s">
        <v>4571</v>
      </c>
      <c r="L148" s="45" t="s">
        <v>24</v>
      </c>
      <c r="M148" s="45" t="s">
        <v>564</v>
      </c>
      <c r="N148" s="45"/>
      <c r="O148" s="45" t="s">
        <v>24</v>
      </c>
      <c r="P148" s="45" t="s">
        <v>32</v>
      </c>
      <c r="Q148" s="80">
        <v>140</v>
      </c>
      <c r="R148" s="80">
        <v>140</v>
      </c>
      <c r="S148" s="45" t="s">
        <v>141</v>
      </c>
      <c r="T148" s="45" t="s">
        <v>152</v>
      </c>
      <c r="U148" s="45" t="s">
        <v>101</v>
      </c>
      <c r="V148" s="47" t="s">
        <v>106</v>
      </c>
    </row>
    <row r="149" spans="2:27" s="1" customFormat="1" x14ac:dyDescent="0.25">
      <c r="B149" s="44" t="s">
        <v>4509</v>
      </c>
      <c r="C149" s="45" t="s">
        <v>4510</v>
      </c>
      <c r="D149" s="45">
        <v>33699</v>
      </c>
      <c r="E149" s="45" t="s">
        <v>1812</v>
      </c>
      <c r="F149" s="45" t="s">
        <v>3174</v>
      </c>
      <c r="G149" s="45">
        <v>23</v>
      </c>
      <c r="H149" s="45" t="s">
        <v>29</v>
      </c>
      <c r="I149" s="49">
        <v>38355</v>
      </c>
      <c r="J149" s="49">
        <v>44236</v>
      </c>
      <c r="K149" s="21" t="s">
        <v>4572</v>
      </c>
      <c r="L149" s="45" t="s">
        <v>16</v>
      </c>
      <c r="M149" s="45" t="s">
        <v>110</v>
      </c>
      <c r="N149" s="45"/>
      <c r="O149" s="45" t="s">
        <v>16</v>
      </c>
      <c r="P149" s="45" t="s">
        <v>30</v>
      </c>
      <c r="Q149" s="80">
        <v>14.25</v>
      </c>
      <c r="R149" s="80">
        <v>14.05</v>
      </c>
      <c r="S149" s="45" t="s">
        <v>212</v>
      </c>
      <c r="T149" s="45" t="s">
        <v>5177</v>
      </c>
      <c r="U149" s="45" t="s">
        <v>101</v>
      </c>
      <c r="V149" s="47" t="s">
        <v>178</v>
      </c>
    </row>
    <row r="150" spans="2:27" s="1" customFormat="1" x14ac:dyDescent="0.25">
      <c r="B150" s="44" t="s">
        <v>1843</v>
      </c>
      <c r="C150" s="45" t="s">
        <v>1844</v>
      </c>
      <c r="D150" s="45">
        <v>25576</v>
      </c>
      <c r="E150" s="45" t="s">
        <v>1844</v>
      </c>
      <c r="F150" s="45" t="s">
        <v>1845</v>
      </c>
      <c r="G150" s="45" t="s">
        <v>101</v>
      </c>
      <c r="H150" s="45" t="s">
        <v>35</v>
      </c>
      <c r="I150" s="49">
        <v>31699</v>
      </c>
      <c r="J150" s="49">
        <v>44561</v>
      </c>
      <c r="K150" s="21" t="s">
        <v>4572</v>
      </c>
      <c r="L150" s="45" t="s">
        <v>19</v>
      </c>
      <c r="M150" s="45" t="s">
        <v>101</v>
      </c>
      <c r="N150" s="45"/>
      <c r="O150" s="45" t="s">
        <v>19</v>
      </c>
      <c r="P150" s="45" t="s">
        <v>32</v>
      </c>
      <c r="Q150" s="80">
        <v>1480</v>
      </c>
      <c r="R150" s="80">
        <v>1410</v>
      </c>
      <c r="S150" s="45" t="s">
        <v>1047</v>
      </c>
      <c r="T150" s="45" t="s">
        <v>101</v>
      </c>
      <c r="U150" s="45" t="s">
        <v>101</v>
      </c>
      <c r="V150" s="47" t="s">
        <v>143</v>
      </c>
    </row>
    <row r="151" spans="2:27" s="1" customFormat="1" x14ac:dyDescent="0.25">
      <c r="B151" s="44" t="s">
        <v>1892</v>
      </c>
      <c r="C151" s="45" t="s">
        <v>1895</v>
      </c>
      <c r="D151" s="45">
        <v>41539</v>
      </c>
      <c r="E151" s="45" t="s">
        <v>1895</v>
      </c>
      <c r="F151" s="45"/>
      <c r="G151" s="45"/>
      <c r="H151" s="45" t="s">
        <v>29</v>
      </c>
      <c r="I151" s="49">
        <v>36708</v>
      </c>
      <c r="J151" s="50">
        <v>2021</v>
      </c>
      <c r="K151" s="21" t="s">
        <v>4572</v>
      </c>
      <c r="L151" s="45" t="s">
        <v>16</v>
      </c>
      <c r="M151" s="45" t="s">
        <v>16</v>
      </c>
      <c r="N151" s="45"/>
      <c r="O151" s="45" t="s">
        <v>16</v>
      </c>
      <c r="P151" s="45" t="s">
        <v>30</v>
      </c>
      <c r="Q151" s="80">
        <v>24</v>
      </c>
      <c r="R151" s="80">
        <v>24</v>
      </c>
      <c r="S151" s="46">
        <v>24</v>
      </c>
      <c r="T151" s="45"/>
      <c r="U151" s="45"/>
      <c r="V151" s="47"/>
    </row>
    <row r="152" spans="2:27" s="1" customFormat="1" x14ac:dyDescent="0.25">
      <c r="B152" s="44" t="s">
        <v>4556</v>
      </c>
      <c r="C152" s="45" t="s">
        <v>4557</v>
      </c>
      <c r="D152" s="45">
        <v>52355</v>
      </c>
      <c r="E152" s="45" t="s">
        <v>1927</v>
      </c>
      <c r="F152" s="45" t="s">
        <v>4558</v>
      </c>
      <c r="G152" s="45">
        <v>18</v>
      </c>
      <c r="H152" s="45" t="s">
        <v>29</v>
      </c>
      <c r="I152" s="49">
        <v>30400</v>
      </c>
      <c r="J152" s="49">
        <v>44469</v>
      </c>
      <c r="K152" s="21" t="s">
        <v>4572</v>
      </c>
      <c r="L152" s="45" t="s">
        <v>15</v>
      </c>
      <c r="M152" s="45" t="s">
        <v>2011</v>
      </c>
      <c r="N152" s="45"/>
      <c r="O152" s="45" t="s">
        <v>15</v>
      </c>
      <c r="P152" s="45" t="s">
        <v>30</v>
      </c>
      <c r="Q152" s="80">
        <v>6.6</v>
      </c>
      <c r="R152" s="80">
        <v>6</v>
      </c>
      <c r="S152" s="45" t="s">
        <v>238</v>
      </c>
      <c r="T152" s="45" t="s">
        <v>152</v>
      </c>
      <c r="U152" s="45" t="s">
        <v>101</v>
      </c>
      <c r="V152" s="47" t="s">
        <v>178</v>
      </c>
    </row>
    <row r="153" spans="2:27" s="1" customFormat="1" x14ac:dyDescent="0.25">
      <c r="B153" s="44" t="s">
        <v>1964</v>
      </c>
      <c r="C153" s="45" t="s">
        <v>1965</v>
      </c>
      <c r="D153" s="45">
        <v>31860</v>
      </c>
      <c r="E153" s="45" t="s">
        <v>1966</v>
      </c>
      <c r="F153" s="45" t="s">
        <v>1967</v>
      </c>
      <c r="G153" s="45" t="s">
        <v>101</v>
      </c>
      <c r="H153" s="45" t="s">
        <v>33</v>
      </c>
      <c r="I153" s="49">
        <v>30930</v>
      </c>
      <c r="J153" s="49">
        <v>44561</v>
      </c>
      <c r="K153" s="21" t="s">
        <v>4572</v>
      </c>
      <c r="L153" s="45" t="s">
        <v>19</v>
      </c>
      <c r="M153" s="45" t="s">
        <v>101</v>
      </c>
      <c r="N153" s="45"/>
      <c r="O153" s="45" t="s">
        <v>19</v>
      </c>
      <c r="P153" s="45" t="s">
        <v>32</v>
      </c>
      <c r="Q153" s="80">
        <v>1430</v>
      </c>
      <c r="R153" s="80">
        <v>1360</v>
      </c>
      <c r="S153" s="45" t="s">
        <v>1047</v>
      </c>
      <c r="T153" s="45" t="s">
        <v>152</v>
      </c>
      <c r="U153" s="45" t="s">
        <v>4861</v>
      </c>
      <c r="V153" s="47" t="s">
        <v>1836</v>
      </c>
    </row>
    <row r="154" spans="2:27" s="1" customFormat="1" x14ac:dyDescent="0.25">
      <c r="B154" s="44" t="s">
        <v>270</v>
      </c>
      <c r="C154" s="45" t="s">
        <v>116</v>
      </c>
      <c r="D154" s="45">
        <v>76593</v>
      </c>
      <c r="E154" s="45" t="s">
        <v>271</v>
      </c>
      <c r="F154" s="45" t="s">
        <v>272</v>
      </c>
      <c r="G154" s="45">
        <v>1</v>
      </c>
      <c r="H154" s="45" t="s">
        <v>31</v>
      </c>
      <c r="I154" s="49">
        <v>27030</v>
      </c>
      <c r="J154" s="49">
        <v>44561</v>
      </c>
      <c r="K154" s="45" t="s">
        <v>4866</v>
      </c>
      <c r="L154" s="45" t="s">
        <v>90</v>
      </c>
      <c r="M154" s="45" t="s">
        <v>5171</v>
      </c>
      <c r="N154" s="45"/>
      <c r="O154" s="45" t="s">
        <v>90</v>
      </c>
      <c r="P154" s="45" t="s">
        <v>30</v>
      </c>
      <c r="Q154" s="80">
        <v>10.8</v>
      </c>
      <c r="R154" s="80">
        <v>10.8</v>
      </c>
      <c r="S154" s="45" t="s">
        <v>238</v>
      </c>
      <c r="T154" s="45" t="s">
        <v>101</v>
      </c>
      <c r="U154" s="45" t="s">
        <v>223</v>
      </c>
      <c r="V154" s="47" t="s">
        <v>112</v>
      </c>
    </row>
    <row r="155" spans="2:27" s="1" customFormat="1" x14ac:dyDescent="0.25">
      <c r="B155" s="44" t="s">
        <v>273</v>
      </c>
      <c r="C155" s="45" t="s">
        <v>274</v>
      </c>
      <c r="D155" s="45">
        <v>76593</v>
      </c>
      <c r="E155" s="45" t="s">
        <v>271</v>
      </c>
      <c r="F155" s="45" t="s">
        <v>272</v>
      </c>
      <c r="G155" s="45">
        <v>1</v>
      </c>
      <c r="H155" s="45" t="s">
        <v>31</v>
      </c>
      <c r="I155" s="49">
        <v>36617</v>
      </c>
      <c r="J155" s="49">
        <v>44561</v>
      </c>
      <c r="K155" s="45" t="s">
        <v>4866</v>
      </c>
      <c r="L155" s="45" t="s">
        <v>16</v>
      </c>
      <c r="M155" s="45" t="s">
        <v>110</v>
      </c>
      <c r="N155" s="45"/>
      <c r="O155" s="45" t="s">
        <v>16</v>
      </c>
      <c r="P155" s="45" t="s">
        <v>30</v>
      </c>
      <c r="Q155" s="80">
        <v>4.5</v>
      </c>
      <c r="R155" s="80">
        <v>4.3499999999999996</v>
      </c>
      <c r="S155" s="45" t="s">
        <v>121</v>
      </c>
      <c r="T155" s="45" t="s">
        <v>101</v>
      </c>
      <c r="U155" s="45" t="s">
        <v>223</v>
      </c>
      <c r="V155" s="47" t="s">
        <v>112</v>
      </c>
    </row>
    <row r="156" spans="2:27" x14ac:dyDescent="0.25">
      <c r="B156" s="44" t="s">
        <v>4524</v>
      </c>
      <c r="C156" s="45" t="s">
        <v>4525</v>
      </c>
      <c r="D156" s="45">
        <v>17489</v>
      </c>
      <c r="E156" s="45" t="s">
        <v>3513</v>
      </c>
      <c r="F156" s="45" t="s">
        <v>3516</v>
      </c>
      <c r="G156" s="45">
        <v>8</v>
      </c>
      <c r="H156" s="45" t="s">
        <v>39</v>
      </c>
      <c r="I156" s="49">
        <v>41323</v>
      </c>
      <c r="J156" s="49">
        <v>44197</v>
      </c>
      <c r="K156" s="21" t="s">
        <v>4572</v>
      </c>
      <c r="L156" s="45" t="s">
        <v>16</v>
      </c>
      <c r="M156" s="45" t="s">
        <v>110</v>
      </c>
      <c r="N156" s="45"/>
      <c r="O156" s="45" t="s">
        <v>16</v>
      </c>
      <c r="P156" s="45" t="s">
        <v>30</v>
      </c>
      <c r="Q156" s="80">
        <v>4.3</v>
      </c>
      <c r="R156" s="80">
        <v>4.2229999999999999</v>
      </c>
      <c r="S156" s="45" t="s">
        <v>160</v>
      </c>
      <c r="T156" s="45" t="s">
        <v>152</v>
      </c>
      <c r="U156" s="45" t="s">
        <v>101</v>
      </c>
      <c r="V156" s="47" t="s">
        <v>101</v>
      </c>
      <c r="W156" s="1" t="s">
        <v>101</v>
      </c>
      <c r="X156" s="1" t="s">
        <v>101</v>
      </c>
      <c r="AA156" s="1"/>
    </row>
    <row r="157" spans="2:27" x14ac:dyDescent="0.25">
      <c r="B157" s="20" t="s">
        <v>4552</v>
      </c>
      <c r="C157" s="45" t="s">
        <v>4553</v>
      </c>
      <c r="D157" s="45">
        <v>41517</v>
      </c>
      <c r="E157" s="45" t="s">
        <v>2090</v>
      </c>
      <c r="F157" s="45" t="s">
        <v>2091</v>
      </c>
      <c r="G157" s="45">
        <v>10</v>
      </c>
      <c r="H157" s="45" t="s">
        <v>29</v>
      </c>
      <c r="I157" s="49">
        <v>24247</v>
      </c>
      <c r="J157" s="49">
        <v>44470</v>
      </c>
      <c r="K157" s="21" t="s">
        <v>4572</v>
      </c>
      <c r="L157" s="45" t="s">
        <v>15</v>
      </c>
      <c r="M157" s="45" t="s">
        <v>925</v>
      </c>
      <c r="N157" s="45"/>
      <c r="O157" s="45" t="s">
        <v>15</v>
      </c>
      <c r="P157" s="45" t="s">
        <v>32</v>
      </c>
      <c r="Q157" s="80">
        <v>333</v>
      </c>
      <c r="R157" s="80">
        <v>284</v>
      </c>
      <c r="S157" s="45" t="s">
        <v>103</v>
      </c>
      <c r="T157" s="45" t="s">
        <v>152</v>
      </c>
      <c r="U157" s="45" t="s">
        <v>378</v>
      </c>
      <c r="V157" s="47" t="s">
        <v>569</v>
      </c>
      <c r="AA157" s="1"/>
    </row>
    <row r="158" spans="2:27" x14ac:dyDescent="0.25">
      <c r="B158" s="44" t="s">
        <v>4554</v>
      </c>
      <c r="C158" s="45" t="s">
        <v>4555</v>
      </c>
      <c r="D158" s="45">
        <v>41517</v>
      </c>
      <c r="E158" s="45" t="s">
        <v>2090</v>
      </c>
      <c r="F158" s="45" t="s">
        <v>2091</v>
      </c>
      <c r="G158" s="45">
        <v>10</v>
      </c>
      <c r="H158" s="45" t="s">
        <v>29</v>
      </c>
      <c r="I158" s="49">
        <v>25685</v>
      </c>
      <c r="J158" s="49">
        <v>44470</v>
      </c>
      <c r="K158" s="21" t="s">
        <v>4572</v>
      </c>
      <c r="L158" s="45" t="s">
        <v>15</v>
      </c>
      <c r="M158" s="45" t="s">
        <v>925</v>
      </c>
      <c r="N158" s="45"/>
      <c r="O158" s="45" t="s">
        <v>15</v>
      </c>
      <c r="P158" s="45" t="s">
        <v>32</v>
      </c>
      <c r="Q158" s="80">
        <v>321</v>
      </c>
      <c r="R158" s="80">
        <v>278</v>
      </c>
      <c r="S158" s="45" t="s">
        <v>103</v>
      </c>
      <c r="T158" s="45" t="s">
        <v>152</v>
      </c>
      <c r="U158" s="45" t="s">
        <v>101</v>
      </c>
      <c r="V158" s="47" t="s">
        <v>569</v>
      </c>
      <c r="AA158" s="1"/>
    </row>
    <row r="159" spans="2:27" x14ac:dyDescent="0.25">
      <c r="B159" s="44" t="s">
        <v>2105</v>
      </c>
      <c r="C159" s="45" t="s">
        <v>2106</v>
      </c>
      <c r="D159" s="45">
        <v>89355</v>
      </c>
      <c r="E159" s="45" t="s">
        <v>2107</v>
      </c>
      <c r="F159" s="45" t="s">
        <v>2108</v>
      </c>
      <c r="G159" s="45">
        <v>1</v>
      </c>
      <c r="H159" s="45" t="s">
        <v>38</v>
      </c>
      <c r="I159" s="49">
        <v>30988</v>
      </c>
      <c r="J159" s="49">
        <v>44561</v>
      </c>
      <c r="K159" s="21" t="s">
        <v>4572</v>
      </c>
      <c r="L159" s="45" t="s">
        <v>19</v>
      </c>
      <c r="M159" s="45" t="s">
        <v>101</v>
      </c>
      <c r="N159" s="45"/>
      <c r="O159" s="45" t="s">
        <v>19</v>
      </c>
      <c r="P159" s="45" t="s">
        <v>32</v>
      </c>
      <c r="Q159" s="80">
        <v>1344</v>
      </c>
      <c r="R159" s="80">
        <v>1288</v>
      </c>
      <c r="S159" s="45" t="s">
        <v>101</v>
      </c>
      <c r="T159" s="45" t="s">
        <v>101</v>
      </c>
      <c r="U159" s="45" t="s">
        <v>101</v>
      </c>
      <c r="V159" s="47" t="s">
        <v>138</v>
      </c>
      <c r="AA159" s="1"/>
    </row>
    <row r="160" spans="2:27" x14ac:dyDescent="0.25">
      <c r="B160" s="44" t="s">
        <v>3610</v>
      </c>
      <c r="C160" s="45" t="s">
        <v>3611</v>
      </c>
      <c r="D160" s="45">
        <v>27318</v>
      </c>
      <c r="E160" s="45" t="s">
        <v>3612</v>
      </c>
      <c r="F160" s="45" t="s">
        <v>3613</v>
      </c>
      <c r="G160" s="45">
        <v>1</v>
      </c>
      <c r="H160" s="45" t="s">
        <v>33</v>
      </c>
      <c r="I160" s="49">
        <v>25934</v>
      </c>
      <c r="J160" s="49">
        <v>44557</v>
      </c>
      <c r="K160" s="21" t="s">
        <v>4866</v>
      </c>
      <c r="L160" s="45" t="s">
        <v>16</v>
      </c>
      <c r="M160" s="45" t="s">
        <v>110</v>
      </c>
      <c r="N160" s="45"/>
      <c r="O160" s="45" t="s">
        <v>16</v>
      </c>
      <c r="P160" s="45" t="s">
        <v>30</v>
      </c>
      <c r="Q160" s="80">
        <v>6.4</v>
      </c>
      <c r="R160" s="80">
        <v>6.1440000000000001</v>
      </c>
      <c r="S160" s="45" t="s">
        <v>238</v>
      </c>
      <c r="T160" s="45" t="s">
        <v>152</v>
      </c>
      <c r="U160" s="45" t="s">
        <v>101</v>
      </c>
      <c r="V160" s="47" t="s">
        <v>178</v>
      </c>
      <c r="AA160" s="1"/>
    </row>
    <row r="161" spans="2:27" x14ac:dyDescent="0.25">
      <c r="B161" s="44" t="s">
        <v>3668</v>
      </c>
      <c r="C161" s="45" t="s">
        <v>1269</v>
      </c>
      <c r="D161" s="45">
        <v>76187</v>
      </c>
      <c r="E161" s="45" t="s">
        <v>1010</v>
      </c>
      <c r="F161" s="45" t="s">
        <v>3666</v>
      </c>
      <c r="G161" s="45" t="s">
        <v>101</v>
      </c>
      <c r="H161" s="45" t="s">
        <v>31</v>
      </c>
      <c r="I161" s="49">
        <v>25332</v>
      </c>
      <c r="J161" s="49">
        <v>44224</v>
      </c>
      <c r="K161" s="21" t="s">
        <v>4572</v>
      </c>
      <c r="L161" s="45" t="s">
        <v>90</v>
      </c>
      <c r="M161" s="45" t="s">
        <v>5171</v>
      </c>
      <c r="N161" s="45"/>
      <c r="O161" s="45" t="s">
        <v>90</v>
      </c>
      <c r="P161" s="45" t="s">
        <v>30</v>
      </c>
      <c r="Q161" s="80">
        <v>20</v>
      </c>
      <c r="R161" s="80">
        <v>18</v>
      </c>
      <c r="S161" s="45" t="s">
        <v>103</v>
      </c>
      <c r="T161" s="45" t="s">
        <v>5177</v>
      </c>
      <c r="U161" s="45" t="s">
        <v>101</v>
      </c>
      <c r="V161" s="47" t="s">
        <v>106</v>
      </c>
      <c r="AA161" s="1"/>
    </row>
    <row r="162" spans="2:27" x14ac:dyDescent="0.25">
      <c r="B162" s="44" t="s">
        <v>4511</v>
      </c>
      <c r="C162" s="45" t="s">
        <v>4512</v>
      </c>
      <c r="D162" s="45">
        <v>4105</v>
      </c>
      <c r="E162" s="45" t="s">
        <v>460</v>
      </c>
      <c r="F162" s="45" t="s">
        <v>3800</v>
      </c>
      <c r="G162" s="45" t="s">
        <v>3801</v>
      </c>
      <c r="H162" s="45" t="s">
        <v>41</v>
      </c>
      <c r="I162" s="49">
        <v>35400</v>
      </c>
      <c r="J162" s="49">
        <v>44254</v>
      </c>
      <c r="K162" s="21" t="s">
        <v>4572</v>
      </c>
      <c r="L162" s="45" t="s">
        <v>90</v>
      </c>
      <c r="M162" s="45" t="s">
        <v>101</v>
      </c>
      <c r="N162" s="45"/>
      <c r="O162" s="45" t="s">
        <v>90</v>
      </c>
      <c r="P162" s="45" t="s">
        <v>30</v>
      </c>
      <c r="Q162" s="80">
        <v>45.6</v>
      </c>
      <c r="R162" s="80">
        <v>44.414000000000001</v>
      </c>
      <c r="S162" s="45" t="s">
        <v>238</v>
      </c>
      <c r="T162" s="45" t="s">
        <v>152</v>
      </c>
      <c r="U162" s="45" t="s">
        <v>101</v>
      </c>
      <c r="V162" s="47" t="s">
        <v>106</v>
      </c>
      <c r="AA162" s="1"/>
    </row>
    <row r="163" spans="2:27" x14ac:dyDescent="0.25">
      <c r="B163" s="44" t="s">
        <v>4535</v>
      </c>
      <c r="C163" s="45" t="s">
        <v>4536</v>
      </c>
      <c r="D163" s="45">
        <v>32657</v>
      </c>
      <c r="E163" s="45" t="s">
        <v>3807</v>
      </c>
      <c r="F163" s="45" t="s">
        <v>3812</v>
      </c>
      <c r="G163" s="45">
        <v>24</v>
      </c>
      <c r="H163" s="45" t="s">
        <v>29</v>
      </c>
      <c r="I163" s="49">
        <v>29403</v>
      </c>
      <c r="J163" s="49">
        <v>44197</v>
      </c>
      <c r="K163" s="21" t="s">
        <v>4572</v>
      </c>
      <c r="L163" s="45" t="s">
        <v>16</v>
      </c>
      <c r="M163" s="45" t="s">
        <v>110</v>
      </c>
      <c r="N163" s="45"/>
      <c r="O163" s="45" t="s">
        <v>16</v>
      </c>
      <c r="P163" s="45" t="s">
        <v>30</v>
      </c>
      <c r="Q163" s="80">
        <v>9.1999999999999993</v>
      </c>
      <c r="R163" s="80">
        <v>9.1999999999999993</v>
      </c>
      <c r="S163" s="45" t="s">
        <v>121</v>
      </c>
      <c r="T163" s="45" t="s">
        <v>152</v>
      </c>
      <c r="U163" s="45" t="s">
        <v>101</v>
      </c>
      <c r="V163" s="47" t="s">
        <v>112</v>
      </c>
      <c r="AA163" s="1"/>
    </row>
    <row r="164" spans="2:27" x14ac:dyDescent="0.25">
      <c r="B164" s="44" t="s">
        <v>4513</v>
      </c>
      <c r="C164" s="45" t="s">
        <v>4514</v>
      </c>
      <c r="D164" s="45">
        <v>24534</v>
      </c>
      <c r="E164" s="45" t="s">
        <v>3908</v>
      </c>
      <c r="F164" s="45" t="s">
        <v>1161</v>
      </c>
      <c r="G164" s="45">
        <v>51</v>
      </c>
      <c r="H164" s="45" t="s">
        <v>35</v>
      </c>
      <c r="I164" s="49">
        <v>30380</v>
      </c>
      <c r="J164" s="49">
        <v>44298</v>
      </c>
      <c r="K164" s="21" t="s">
        <v>4572</v>
      </c>
      <c r="L164" s="45" t="s">
        <v>24</v>
      </c>
      <c r="M164" s="45" t="s">
        <v>564</v>
      </c>
      <c r="N164" s="45"/>
      <c r="O164" s="45" t="s">
        <v>24</v>
      </c>
      <c r="P164" s="45" t="s">
        <v>30</v>
      </c>
      <c r="Q164" s="80">
        <v>21.8</v>
      </c>
      <c r="R164" s="80">
        <v>20.364999999999998</v>
      </c>
      <c r="S164" s="45" t="s">
        <v>103</v>
      </c>
      <c r="T164" s="45" t="s">
        <v>5177</v>
      </c>
      <c r="U164" s="45" t="s">
        <v>101</v>
      </c>
      <c r="V164" s="47" t="s">
        <v>112</v>
      </c>
      <c r="AA164" s="1"/>
    </row>
    <row r="165" spans="2:27" x14ac:dyDescent="0.25">
      <c r="B165" s="44" t="s">
        <v>4515</v>
      </c>
      <c r="C165" s="45" t="s">
        <v>4516</v>
      </c>
      <c r="D165" s="45">
        <v>90471</v>
      </c>
      <c r="E165" s="45" t="s">
        <v>2594</v>
      </c>
      <c r="F165" s="45" t="s">
        <v>4517</v>
      </c>
      <c r="G165" s="45">
        <v>300</v>
      </c>
      <c r="H165" s="45" t="s">
        <v>38</v>
      </c>
      <c r="I165" s="49">
        <v>33970</v>
      </c>
      <c r="J165" s="49">
        <v>44314</v>
      </c>
      <c r="K165" s="21" t="s">
        <v>4572</v>
      </c>
      <c r="L165" s="45" t="s">
        <v>16</v>
      </c>
      <c r="M165" s="45" t="s">
        <v>110</v>
      </c>
      <c r="N165" s="45"/>
      <c r="O165" s="45" t="s">
        <v>16</v>
      </c>
      <c r="P165" s="45" t="s">
        <v>30</v>
      </c>
      <c r="Q165" s="80">
        <v>4.4669999999999996</v>
      </c>
      <c r="R165" s="80">
        <v>4.431</v>
      </c>
      <c r="S165" s="45" t="s">
        <v>121</v>
      </c>
      <c r="T165" s="45" t="s">
        <v>5177</v>
      </c>
      <c r="U165" s="45" t="s">
        <v>2597</v>
      </c>
      <c r="V165" s="47" t="s">
        <v>112</v>
      </c>
      <c r="AA165" s="1"/>
    </row>
    <row r="166" spans="2:27" x14ac:dyDescent="0.25">
      <c r="B166" s="44" t="s">
        <v>4518</v>
      </c>
      <c r="C166" s="45" t="s">
        <v>4519</v>
      </c>
      <c r="D166" s="45">
        <v>90471</v>
      </c>
      <c r="E166" s="45" t="s">
        <v>2594</v>
      </c>
      <c r="F166" s="45" t="s">
        <v>4517</v>
      </c>
      <c r="G166" s="45">
        <v>300</v>
      </c>
      <c r="H166" s="45" t="s">
        <v>38</v>
      </c>
      <c r="I166" s="49">
        <v>33970</v>
      </c>
      <c r="J166" s="49">
        <v>44314</v>
      </c>
      <c r="K166" s="21" t="s">
        <v>4572</v>
      </c>
      <c r="L166" s="45" t="s">
        <v>16</v>
      </c>
      <c r="M166" s="45" t="s">
        <v>110</v>
      </c>
      <c r="N166" s="45"/>
      <c r="O166" s="45" t="s">
        <v>16</v>
      </c>
      <c r="P166" s="45" t="s">
        <v>30</v>
      </c>
      <c r="Q166" s="80">
        <v>4.4669999999999996</v>
      </c>
      <c r="R166" s="80">
        <v>4.431</v>
      </c>
      <c r="S166" s="45" t="s">
        <v>121</v>
      </c>
      <c r="T166" s="45" t="s">
        <v>5177</v>
      </c>
      <c r="U166" s="45" t="s">
        <v>2597</v>
      </c>
      <c r="V166" s="47" t="s">
        <v>112</v>
      </c>
      <c r="AA166" s="1"/>
    </row>
    <row r="167" spans="2:27" x14ac:dyDescent="0.25">
      <c r="B167" s="44" t="s">
        <v>4520</v>
      </c>
      <c r="C167" s="45" t="s">
        <v>4521</v>
      </c>
      <c r="D167" s="45">
        <v>90471</v>
      </c>
      <c r="E167" s="45" t="s">
        <v>2594</v>
      </c>
      <c r="F167" s="45" t="s">
        <v>4517</v>
      </c>
      <c r="G167" s="45">
        <v>300</v>
      </c>
      <c r="H167" s="45" t="s">
        <v>38</v>
      </c>
      <c r="I167" s="49">
        <v>34335</v>
      </c>
      <c r="J167" s="49">
        <v>44314</v>
      </c>
      <c r="K167" s="21" t="s">
        <v>4572</v>
      </c>
      <c r="L167" s="45" t="s">
        <v>16</v>
      </c>
      <c r="M167" s="45" t="s">
        <v>110</v>
      </c>
      <c r="N167" s="45"/>
      <c r="O167" s="45" t="s">
        <v>16</v>
      </c>
      <c r="P167" s="45" t="s">
        <v>30</v>
      </c>
      <c r="Q167" s="80">
        <v>5.1449999999999996</v>
      </c>
      <c r="R167" s="80">
        <v>5.1040000000000001</v>
      </c>
      <c r="S167" s="45" t="s">
        <v>121</v>
      </c>
      <c r="T167" s="45" t="s">
        <v>5177</v>
      </c>
      <c r="U167" s="45" t="s">
        <v>2597</v>
      </c>
      <c r="V167" s="47" t="s">
        <v>112</v>
      </c>
      <c r="AA167" s="1"/>
    </row>
    <row r="168" spans="2:27" x14ac:dyDescent="0.25">
      <c r="B168" s="44" t="s">
        <v>4522</v>
      </c>
      <c r="C168" s="45" t="s">
        <v>4523</v>
      </c>
      <c r="D168" s="45">
        <v>90471</v>
      </c>
      <c r="E168" s="45" t="s">
        <v>2594</v>
      </c>
      <c r="F168" s="45" t="s">
        <v>4517</v>
      </c>
      <c r="G168" s="45">
        <v>300</v>
      </c>
      <c r="H168" s="45" t="s">
        <v>38</v>
      </c>
      <c r="I168" s="49">
        <v>34700</v>
      </c>
      <c r="J168" s="49">
        <v>44314</v>
      </c>
      <c r="K168" s="21" t="s">
        <v>4572</v>
      </c>
      <c r="L168" s="45" t="s">
        <v>16</v>
      </c>
      <c r="M168" s="45" t="s">
        <v>110</v>
      </c>
      <c r="N168" s="45"/>
      <c r="O168" s="45" t="s">
        <v>16</v>
      </c>
      <c r="P168" s="45" t="s">
        <v>30</v>
      </c>
      <c r="Q168" s="80">
        <v>5.1449999999999996</v>
      </c>
      <c r="R168" s="80">
        <v>5.1040000000000001</v>
      </c>
      <c r="S168" s="45" t="s">
        <v>121</v>
      </c>
      <c r="T168" s="45" t="s">
        <v>5177</v>
      </c>
      <c r="U168" s="45" t="s">
        <v>2597</v>
      </c>
      <c r="V168" s="47" t="s">
        <v>112</v>
      </c>
      <c r="AA168" s="1"/>
    </row>
    <row r="169" spans="2:27" x14ac:dyDescent="0.25">
      <c r="B169" s="44" t="s">
        <v>873</v>
      </c>
      <c r="C169" s="45" t="s">
        <v>875</v>
      </c>
      <c r="D169" s="45">
        <v>14727</v>
      </c>
      <c r="E169" s="45" t="s">
        <v>876</v>
      </c>
      <c r="F169" s="45" t="s">
        <v>877</v>
      </c>
      <c r="G169" s="45">
        <v>1</v>
      </c>
      <c r="H169" s="45" t="s">
        <v>34</v>
      </c>
      <c r="I169" s="49">
        <v>39973</v>
      </c>
      <c r="J169" s="49">
        <v>44485</v>
      </c>
      <c r="K169" s="21" t="s">
        <v>4572</v>
      </c>
      <c r="L169" s="45" t="s">
        <v>151</v>
      </c>
      <c r="M169" s="45" t="s">
        <v>5167</v>
      </c>
      <c r="N169" s="45"/>
      <c r="O169" s="45" t="s">
        <v>13</v>
      </c>
      <c r="P169" s="45" t="s">
        <v>30</v>
      </c>
      <c r="Q169" s="80">
        <v>25</v>
      </c>
      <c r="R169" s="80">
        <v>25</v>
      </c>
      <c r="S169" s="45" t="s">
        <v>103</v>
      </c>
      <c r="T169" s="45" t="s">
        <v>5177</v>
      </c>
      <c r="U169" s="45" t="s">
        <v>101</v>
      </c>
      <c r="V169" s="47" t="s">
        <v>112</v>
      </c>
      <c r="AA169" s="1"/>
    </row>
    <row r="170" spans="2:27" x14ac:dyDescent="0.25">
      <c r="B170" s="44" t="s">
        <v>878</v>
      </c>
      <c r="C170" s="45" t="s">
        <v>879</v>
      </c>
      <c r="D170" s="45">
        <v>14727</v>
      </c>
      <c r="E170" s="45" t="s">
        <v>876</v>
      </c>
      <c r="F170" s="45" t="s">
        <v>877</v>
      </c>
      <c r="G170" s="45">
        <v>1</v>
      </c>
      <c r="H170" s="45" t="s">
        <v>34</v>
      </c>
      <c r="I170" s="49">
        <v>37994</v>
      </c>
      <c r="J170" s="49">
        <v>44377</v>
      </c>
      <c r="K170" s="21" t="s">
        <v>4572</v>
      </c>
      <c r="L170" s="45" t="s">
        <v>151</v>
      </c>
      <c r="M170" s="45" t="s">
        <v>5167</v>
      </c>
      <c r="N170" s="45"/>
      <c r="O170" s="45" t="s">
        <v>13</v>
      </c>
      <c r="P170" s="45" t="s">
        <v>32</v>
      </c>
      <c r="Q170" s="80">
        <v>1.6479999999999999</v>
      </c>
      <c r="R170" s="80">
        <v>1.6479999999999999</v>
      </c>
      <c r="S170" s="45" t="s">
        <v>118</v>
      </c>
      <c r="T170" s="45" t="s">
        <v>5177</v>
      </c>
      <c r="U170" s="45" t="s">
        <v>101</v>
      </c>
      <c r="V170" s="47" t="s">
        <v>112</v>
      </c>
      <c r="AA170" s="1"/>
    </row>
    <row r="171" spans="2:27" x14ac:dyDescent="0.25">
      <c r="B171" s="44" t="s">
        <v>2885</v>
      </c>
      <c r="C171" s="45" t="s">
        <v>2886</v>
      </c>
      <c r="D171" s="45">
        <v>26316</v>
      </c>
      <c r="E171" s="45" t="s">
        <v>369</v>
      </c>
      <c r="F171" s="45" t="s">
        <v>2882</v>
      </c>
      <c r="G171" s="45">
        <v>38</v>
      </c>
      <c r="H171" s="45" t="s">
        <v>33</v>
      </c>
      <c r="I171" s="49">
        <v>24805</v>
      </c>
      <c r="J171" s="49">
        <v>44470</v>
      </c>
      <c r="K171" s="21" t="s">
        <v>4572</v>
      </c>
      <c r="L171" s="45" t="s">
        <v>90</v>
      </c>
      <c r="M171" s="45" t="s">
        <v>101</v>
      </c>
      <c r="N171" s="45"/>
      <c r="O171" s="45" t="s">
        <v>90</v>
      </c>
      <c r="P171" s="45" t="s">
        <v>30</v>
      </c>
      <c r="Q171" s="80">
        <v>2.96</v>
      </c>
      <c r="R171" s="80">
        <v>2.871</v>
      </c>
      <c r="S171" s="45" t="s">
        <v>118</v>
      </c>
      <c r="T171" s="45" t="s">
        <v>5177</v>
      </c>
      <c r="U171" s="45" t="s">
        <v>101</v>
      </c>
      <c r="V171" s="47" t="s">
        <v>112</v>
      </c>
      <c r="AA171" s="1"/>
    </row>
    <row r="172" spans="2:27" x14ac:dyDescent="0.25">
      <c r="B172" s="44" t="s">
        <v>2937</v>
      </c>
      <c r="C172" s="45" t="s">
        <v>2939</v>
      </c>
      <c r="D172" s="45">
        <v>65203</v>
      </c>
      <c r="E172" s="45" t="s">
        <v>1379</v>
      </c>
      <c r="F172" s="45" t="s">
        <v>2940</v>
      </c>
      <c r="G172" s="45" t="s">
        <v>101</v>
      </c>
      <c r="H172" s="45" t="s">
        <v>42</v>
      </c>
      <c r="I172" s="49">
        <v>29829</v>
      </c>
      <c r="J172" s="49">
        <v>44531</v>
      </c>
      <c r="K172" s="21" t="s">
        <v>4572</v>
      </c>
      <c r="L172" s="45" t="s">
        <v>14</v>
      </c>
      <c r="M172" s="45" t="s">
        <v>5166</v>
      </c>
      <c r="N172" s="45"/>
      <c r="O172" s="45" t="s">
        <v>14</v>
      </c>
      <c r="P172" s="45" t="s">
        <v>32</v>
      </c>
      <c r="Q172" s="80">
        <v>7</v>
      </c>
      <c r="R172" s="80">
        <v>6.72</v>
      </c>
      <c r="S172" s="45" t="s">
        <v>118</v>
      </c>
      <c r="T172" s="45" t="s">
        <v>152</v>
      </c>
      <c r="U172" s="45" t="s">
        <v>101</v>
      </c>
      <c r="V172" s="47" t="s">
        <v>112</v>
      </c>
      <c r="AA172" s="1"/>
    </row>
    <row r="173" spans="2:27" x14ac:dyDescent="0.25">
      <c r="B173" s="44" t="s">
        <v>5213</v>
      </c>
      <c r="C173" s="45" t="s">
        <v>5212</v>
      </c>
      <c r="D173" s="45">
        <v>13353</v>
      </c>
      <c r="E173" s="45" t="s">
        <v>43</v>
      </c>
      <c r="F173" s="45" t="s">
        <v>3139</v>
      </c>
      <c r="G173" s="45">
        <v>42278</v>
      </c>
      <c r="H173" s="45" t="s">
        <v>43</v>
      </c>
      <c r="I173" s="49">
        <v>26227</v>
      </c>
      <c r="J173" s="49">
        <v>43848</v>
      </c>
      <c r="K173" s="45" t="s">
        <v>4573</v>
      </c>
      <c r="L173" s="45" t="s">
        <v>21</v>
      </c>
      <c r="M173" s="45" t="s">
        <v>172</v>
      </c>
      <c r="N173" s="45"/>
      <c r="O173" s="45" t="s">
        <v>21</v>
      </c>
      <c r="P173" s="45" t="s">
        <v>32</v>
      </c>
      <c r="Q173" s="80">
        <v>17</v>
      </c>
      <c r="R173" s="80">
        <v>17</v>
      </c>
      <c r="S173" s="45" t="s">
        <v>177</v>
      </c>
      <c r="T173" s="45" t="s">
        <v>5177</v>
      </c>
      <c r="U173" s="45" t="s">
        <v>101</v>
      </c>
      <c r="V173" s="47" t="s">
        <v>106</v>
      </c>
      <c r="AA173" s="1"/>
    </row>
    <row r="174" spans="2:27" x14ac:dyDescent="0.25">
      <c r="B174" s="20" t="s">
        <v>3290</v>
      </c>
      <c r="C174" s="45" t="s">
        <v>3292</v>
      </c>
      <c r="D174" s="45">
        <v>3052</v>
      </c>
      <c r="E174" s="45" t="s">
        <v>3293</v>
      </c>
      <c r="F174" s="45" t="s">
        <v>3294</v>
      </c>
      <c r="G174" s="45">
        <v>16</v>
      </c>
      <c r="H174" s="45" t="s">
        <v>34</v>
      </c>
      <c r="I174" s="49">
        <v>36211</v>
      </c>
      <c r="J174" s="49">
        <v>44819</v>
      </c>
      <c r="K174" s="21" t="s">
        <v>5207</v>
      </c>
      <c r="L174" s="45" t="s">
        <v>15</v>
      </c>
      <c r="M174" s="45" t="s">
        <v>2331</v>
      </c>
      <c r="N174" s="45"/>
      <c r="O174" s="45" t="s">
        <v>15</v>
      </c>
      <c r="P174" s="45" t="s">
        <v>32</v>
      </c>
      <c r="Q174" s="80">
        <v>17.8</v>
      </c>
      <c r="R174" s="80">
        <v>16</v>
      </c>
      <c r="S174" s="45" t="s">
        <v>118</v>
      </c>
      <c r="T174" s="45" t="s">
        <v>152</v>
      </c>
      <c r="U174" s="45" t="s">
        <v>3295</v>
      </c>
      <c r="V174" s="47" t="s">
        <v>178</v>
      </c>
      <c r="AA174" s="1"/>
    </row>
    <row r="175" spans="2:27" x14ac:dyDescent="0.25">
      <c r="B175" s="20" t="s">
        <v>3298</v>
      </c>
      <c r="C175" s="45" t="s">
        <v>3299</v>
      </c>
      <c r="D175" s="45">
        <v>3052</v>
      </c>
      <c r="E175" s="45" t="s">
        <v>3293</v>
      </c>
      <c r="F175" s="45" t="s">
        <v>3294</v>
      </c>
      <c r="G175" s="45">
        <v>16</v>
      </c>
      <c r="H175" s="45" t="s">
        <v>34</v>
      </c>
      <c r="I175" s="49">
        <v>36036</v>
      </c>
      <c r="J175" s="49">
        <v>44819</v>
      </c>
      <c r="K175" s="21" t="s">
        <v>5207</v>
      </c>
      <c r="L175" s="45" t="s">
        <v>15</v>
      </c>
      <c r="M175" s="45" t="s">
        <v>2331</v>
      </c>
      <c r="N175" s="45"/>
      <c r="O175" s="45" t="s">
        <v>15</v>
      </c>
      <c r="P175" s="45" t="s">
        <v>32</v>
      </c>
      <c r="Q175" s="80">
        <v>15</v>
      </c>
      <c r="R175" s="80">
        <v>13</v>
      </c>
      <c r="S175" s="45" t="s">
        <v>177</v>
      </c>
      <c r="T175" s="45" t="s">
        <v>152</v>
      </c>
      <c r="U175" s="45" t="s">
        <v>3295</v>
      </c>
      <c r="V175" s="47" t="s">
        <v>178</v>
      </c>
      <c r="AA175" s="1"/>
    </row>
    <row r="176" spans="2:27" x14ac:dyDescent="0.25">
      <c r="B176" s="44" t="s">
        <v>1909</v>
      </c>
      <c r="C176" s="45" t="s">
        <v>1910</v>
      </c>
      <c r="D176" s="45">
        <v>44143</v>
      </c>
      <c r="E176" s="45" t="s">
        <v>1904</v>
      </c>
      <c r="F176" s="45" t="s">
        <v>1911</v>
      </c>
      <c r="G176" s="45">
        <v>70</v>
      </c>
      <c r="H176" s="45" t="s">
        <v>29</v>
      </c>
      <c r="I176" s="49">
        <v>38068</v>
      </c>
      <c r="J176" s="49">
        <v>44729</v>
      </c>
      <c r="K176" s="21" t="s">
        <v>5207</v>
      </c>
      <c r="L176" s="45" t="s">
        <v>16</v>
      </c>
      <c r="M176" s="45" t="s">
        <v>110</v>
      </c>
      <c r="N176" s="45"/>
      <c r="O176" s="45" t="s">
        <v>16</v>
      </c>
      <c r="P176" s="45" t="s">
        <v>30</v>
      </c>
      <c r="Q176" s="80">
        <v>12.4</v>
      </c>
      <c r="R176" s="80">
        <v>11.9</v>
      </c>
      <c r="S176" s="45" t="s">
        <v>238</v>
      </c>
      <c r="T176" s="45" t="s">
        <v>5177</v>
      </c>
      <c r="U176" s="45" t="s">
        <v>378</v>
      </c>
      <c r="V176" s="47" t="s">
        <v>178</v>
      </c>
      <c r="AA176" s="1"/>
    </row>
    <row r="177" spans="2:27" x14ac:dyDescent="0.25">
      <c r="B177" s="44" t="s">
        <v>1912</v>
      </c>
      <c r="C177" s="45" t="s">
        <v>1913</v>
      </c>
      <c r="D177" s="45">
        <v>44143</v>
      </c>
      <c r="E177" s="45" t="s">
        <v>1904</v>
      </c>
      <c r="F177" s="45" t="s">
        <v>1911</v>
      </c>
      <c r="G177" s="45">
        <v>70</v>
      </c>
      <c r="H177" s="45" t="s">
        <v>29</v>
      </c>
      <c r="I177" s="49">
        <v>41579</v>
      </c>
      <c r="J177" s="49">
        <v>44729</v>
      </c>
      <c r="K177" s="21" t="s">
        <v>5207</v>
      </c>
      <c r="L177" s="45" t="s">
        <v>16</v>
      </c>
      <c r="M177" s="45" t="s">
        <v>110</v>
      </c>
      <c r="N177" s="45"/>
      <c r="O177" s="45" t="s">
        <v>16</v>
      </c>
      <c r="P177" s="45" t="s">
        <v>30</v>
      </c>
      <c r="Q177" s="80">
        <v>14.5</v>
      </c>
      <c r="R177" s="80">
        <v>14</v>
      </c>
      <c r="S177" s="45" t="s">
        <v>121</v>
      </c>
      <c r="T177" s="45" t="s">
        <v>5177</v>
      </c>
      <c r="U177" s="45" t="s">
        <v>378</v>
      </c>
      <c r="V177" s="47" t="s">
        <v>106</v>
      </c>
      <c r="AA177" s="1"/>
    </row>
    <row r="178" spans="2:27" x14ac:dyDescent="0.25">
      <c r="B178" s="44" t="s">
        <v>303</v>
      </c>
      <c r="C178" s="45" t="s">
        <v>304</v>
      </c>
      <c r="D178" s="45">
        <v>67063</v>
      </c>
      <c r="E178" s="45" t="s">
        <v>180</v>
      </c>
      <c r="F178" s="45" t="s">
        <v>302</v>
      </c>
      <c r="G178" s="45">
        <v>38</v>
      </c>
      <c r="H178" s="45" t="s">
        <v>36</v>
      </c>
      <c r="I178" s="49">
        <v>33663</v>
      </c>
      <c r="J178" s="49">
        <v>44743</v>
      </c>
      <c r="K178" s="45" t="s">
        <v>5207</v>
      </c>
      <c r="L178" s="45" t="s">
        <v>16</v>
      </c>
      <c r="M178" s="45" t="s">
        <v>110</v>
      </c>
      <c r="N178" s="45"/>
      <c r="O178" s="45" t="s">
        <v>16</v>
      </c>
      <c r="P178" s="45" t="s">
        <v>30</v>
      </c>
      <c r="Q178" s="80">
        <v>48</v>
      </c>
      <c r="R178" s="80">
        <v>47</v>
      </c>
      <c r="S178" s="45" t="s">
        <v>121</v>
      </c>
      <c r="T178" s="45" t="s">
        <v>5177</v>
      </c>
      <c r="U178" s="45" t="s">
        <v>101</v>
      </c>
      <c r="V178" s="47" t="s">
        <v>101</v>
      </c>
    </row>
    <row r="179" spans="2:27" x14ac:dyDescent="0.25">
      <c r="B179" s="44" t="s">
        <v>1070</v>
      </c>
      <c r="C179" s="45" t="s">
        <v>1071</v>
      </c>
      <c r="D179" s="45">
        <v>70376</v>
      </c>
      <c r="E179" s="45" t="s">
        <v>792</v>
      </c>
      <c r="F179" s="45" t="s">
        <v>1065</v>
      </c>
      <c r="G179" s="45">
        <v>45</v>
      </c>
      <c r="H179" s="45" t="s">
        <v>31</v>
      </c>
      <c r="I179" s="49">
        <v>27030</v>
      </c>
      <c r="J179" s="49">
        <v>44911</v>
      </c>
      <c r="K179" s="45" t="s">
        <v>5207</v>
      </c>
      <c r="L179" s="45" t="s">
        <v>21</v>
      </c>
      <c r="M179" s="45" t="s">
        <v>172</v>
      </c>
      <c r="N179" s="45"/>
      <c r="O179" s="45" t="s">
        <v>21</v>
      </c>
      <c r="P179" s="45" t="s">
        <v>32</v>
      </c>
      <c r="Q179" s="80">
        <v>23.3</v>
      </c>
      <c r="R179" s="80">
        <v>23.3</v>
      </c>
      <c r="S179" s="45" t="s">
        <v>177</v>
      </c>
      <c r="T179" s="45" t="s">
        <v>5177</v>
      </c>
      <c r="U179" s="45" t="s">
        <v>101</v>
      </c>
      <c r="V179" s="47" t="s">
        <v>106</v>
      </c>
    </row>
    <row r="180" spans="2:27" x14ac:dyDescent="0.25">
      <c r="B180" s="20" t="s">
        <v>2014</v>
      </c>
      <c r="C180" s="45" t="s">
        <v>2015</v>
      </c>
      <c r="D180" s="45">
        <v>53879</v>
      </c>
      <c r="E180" s="45" t="s">
        <v>2009</v>
      </c>
      <c r="F180" s="45" t="s">
        <v>2010</v>
      </c>
      <c r="G180" s="45">
        <v>2</v>
      </c>
      <c r="H180" s="45" t="s">
        <v>29</v>
      </c>
      <c r="I180" s="49">
        <v>29403</v>
      </c>
      <c r="J180" s="49">
        <v>44770</v>
      </c>
      <c r="K180" s="21" t="s">
        <v>5206</v>
      </c>
      <c r="L180" s="45" t="s">
        <v>15</v>
      </c>
      <c r="M180" s="45" t="s">
        <v>2011</v>
      </c>
      <c r="N180" s="45"/>
      <c r="O180" s="45" t="s">
        <v>15</v>
      </c>
      <c r="P180" s="45" t="s">
        <v>30</v>
      </c>
      <c r="Q180" s="80">
        <v>1.2</v>
      </c>
      <c r="R180" s="80">
        <v>1.133</v>
      </c>
      <c r="S180" s="45" t="s">
        <v>118</v>
      </c>
      <c r="T180" s="45" t="s">
        <v>5177</v>
      </c>
      <c r="U180" s="45" t="s">
        <v>378</v>
      </c>
      <c r="V180" s="47" t="s">
        <v>112</v>
      </c>
    </row>
    <row r="181" spans="2:27" x14ac:dyDescent="0.25">
      <c r="B181" s="44" t="s">
        <v>2057</v>
      </c>
      <c r="C181" s="45" t="s">
        <v>2058</v>
      </c>
      <c r="D181" s="45">
        <v>50226</v>
      </c>
      <c r="E181" s="45" t="s">
        <v>2059</v>
      </c>
      <c r="F181" s="45" t="s">
        <v>2060</v>
      </c>
      <c r="G181" s="45" t="s">
        <v>101</v>
      </c>
      <c r="H181" s="45" t="s">
        <v>29</v>
      </c>
      <c r="I181" s="49">
        <v>23003</v>
      </c>
      <c r="J181" s="49">
        <v>44926</v>
      </c>
      <c r="K181" s="45" t="s">
        <v>5650</v>
      </c>
      <c r="L181" s="45" t="s">
        <v>15</v>
      </c>
      <c r="M181" s="45" t="s">
        <v>925</v>
      </c>
      <c r="N181" s="45"/>
      <c r="O181" s="45" t="s">
        <v>15</v>
      </c>
      <c r="P181" s="45" t="s">
        <v>30</v>
      </c>
      <c r="Q181" s="80">
        <v>120</v>
      </c>
      <c r="R181" s="80">
        <v>120</v>
      </c>
      <c r="S181" s="45" t="s">
        <v>103</v>
      </c>
      <c r="T181" s="45" t="s">
        <v>5177</v>
      </c>
      <c r="U181" s="45" t="s">
        <v>378</v>
      </c>
      <c r="V181" s="47" t="s">
        <v>106</v>
      </c>
    </row>
    <row r="182" spans="2:27" x14ac:dyDescent="0.25">
      <c r="B182" s="20" t="s">
        <v>2088</v>
      </c>
      <c r="C182" s="45" t="s">
        <v>2089</v>
      </c>
      <c r="D182" s="45">
        <v>41517</v>
      </c>
      <c r="E182" s="45" t="s">
        <v>2090</v>
      </c>
      <c r="F182" s="45" t="s">
        <v>2091</v>
      </c>
      <c r="G182" s="45">
        <v>101</v>
      </c>
      <c r="H182" s="45" t="s">
        <v>29</v>
      </c>
      <c r="I182" s="49">
        <v>26586</v>
      </c>
      <c r="J182" s="49">
        <v>44652</v>
      </c>
      <c r="K182" s="21" t="s">
        <v>5206</v>
      </c>
      <c r="L182" s="45" t="s">
        <v>15</v>
      </c>
      <c r="M182" s="45" t="s">
        <v>925</v>
      </c>
      <c r="N182" s="45"/>
      <c r="O182" s="45" t="s">
        <v>15</v>
      </c>
      <c r="P182" s="45" t="s">
        <v>32</v>
      </c>
      <c r="Q182" s="80">
        <v>294</v>
      </c>
      <c r="R182" s="80">
        <v>294</v>
      </c>
      <c r="S182" s="45" t="s">
        <v>103</v>
      </c>
      <c r="T182" s="45" t="s">
        <v>152</v>
      </c>
      <c r="U182" s="45" t="s">
        <v>280</v>
      </c>
      <c r="V182" s="47" t="s">
        <v>138</v>
      </c>
    </row>
    <row r="183" spans="2:27" x14ac:dyDescent="0.25">
      <c r="B183" s="44" t="s">
        <v>139</v>
      </c>
      <c r="C183" s="45" t="s">
        <v>140</v>
      </c>
      <c r="D183" s="45">
        <v>66763</v>
      </c>
      <c r="E183" s="45" t="s">
        <v>131</v>
      </c>
      <c r="F183" s="45" t="s">
        <v>132</v>
      </c>
      <c r="G183" s="45">
        <v>1</v>
      </c>
      <c r="H183" s="45" t="s">
        <v>44</v>
      </c>
      <c r="I183" s="49">
        <v>21916</v>
      </c>
      <c r="J183" s="49">
        <v>44926</v>
      </c>
      <c r="K183" s="45" t="s">
        <v>5477</v>
      </c>
      <c r="L183" s="45" t="s">
        <v>133</v>
      </c>
      <c r="M183" s="45" t="s">
        <v>134</v>
      </c>
      <c r="N183" s="45"/>
      <c r="O183" s="45" t="s">
        <v>135</v>
      </c>
      <c r="P183" s="45" t="s">
        <v>32</v>
      </c>
      <c r="Q183" s="80">
        <v>6</v>
      </c>
      <c r="R183" s="80">
        <v>5.5</v>
      </c>
      <c r="S183" s="45" t="s">
        <v>141</v>
      </c>
      <c r="T183" s="45" t="s">
        <v>5177</v>
      </c>
      <c r="U183" s="45" t="s">
        <v>142</v>
      </c>
      <c r="V183" s="47" t="s">
        <v>143</v>
      </c>
    </row>
    <row r="184" spans="2:27" x14ac:dyDescent="0.25">
      <c r="B184" s="44" t="s">
        <v>3459</v>
      </c>
      <c r="C184" s="45" t="s">
        <v>3460</v>
      </c>
      <c r="D184" s="45">
        <v>15236</v>
      </c>
      <c r="E184" s="45" t="s">
        <v>450</v>
      </c>
      <c r="F184" s="45" t="s">
        <v>3455</v>
      </c>
      <c r="G184" s="45">
        <v>4</v>
      </c>
      <c r="H184" s="45" t="s">
        <v>34</v>
      </c>
      <c r="I184" s="49">
        <v>35712</v>
      </c>
      <c r="J184" s="49">
        <v>44651</v>
      </c>
      <c r="K184" s="21" t="s">
        <v>4866</v>
      </c>
      <c r="L184" s="45" t="s">
        <v>16</v>
      </c>
      <c r="M184" s="45" t="s">
        <v>110</v>
      </c>
      <c r="N184" s="45"/>
      <c r="O184" s="45" t="s">
        <v>16</v>
      </c>
      <c r="P184" s="45" t="s">
        <v>30</v>
      </c>
      <c r="Q184" s="80">
        <v>25</v>
      </c>
      <c r="R184" s="80">
        <v>24.5</v>
      </c>
      <c r="S184" s="45" t="s">
        <v>212</v>
      </c>
      <c r="T184" s="45" t="s">
        <v>152</v>
      </c>
      <c r="U184" s="45" t="s">
        <v>101</v>
      </c>
      <c r="V184" s="47" t="s">
        <v>178</v>
      </c>
    </row>
    <row r="185" spans="2:27" x14ac:dyDescent="0.25">
      <c r="B185" s="44" t="s">
        <v>3517</v>
      </c>
      <c r="C185" s="45" t="s">
        <v>3518</v>
      </c>
      <c r="D185" s="45">
        <v>17489</v>
      </c>
      <c r="E185" s="45" t="s">
        <v>3513</v>
      </c>
      <c r="F185" s="45" t="s">
        <v>3516</v>
      </c>
      <c r="G185" s="45">
        <v>8</v>
      </c>
      <c r="H185" s="45" t="s">
        <v>39</v>
      </c>
      <c r="I185" s="49">
        <v>35065</v>
      </c>
      <c r="J185" s="49">
        <v>44693</v>
      </c>
      <c r="K185" s="21" t="s">
        <v>4866</v>
      </c>
      <c r="L185" s="45" t="s">
        <v>16</v>
      </c>
      <c r="M185" s="45" t="s">
        <v>110</v>
      </c>
      <c r="N185" s="45"/>
      <c r="O185" s="45" t="s">
        <v>16</v>
      </c>
      <c r="P185" s="45" t="s">
        <v>30</v>
      </c>
      <c r="Q185" s="80">
        <v>4.9489999999999998</v>
      </c>
      <c r="R185" s="80">
        <v>4.8940000000000001</v>
      </c>
      <c r="S185" s="45" t="s">
        <v>121</v>
      </c>
      <c r="T185" s="45" t="s">
        <v>152</v>
      </c>
      <c r="U185" s="45" t="s">
        <v>101</v>
      </c>
      <c r="V185" s="47" t="s">
        <v>112</v>
      </c>
    </row>
    <row r="186" spans="2:27" x14ac:dyDescent="0.25">
      <c r="B186" s="44" t="s">
        <v>3521</v>
      </c>
      <c r="C186" s="45" t="s">
        <v>3522</v>
      </c>
      <c r="D186" s="45">
        <v>17489</v>
      </c>
      <c r="E186" s="45" t="s">
        <v>3513</v>
      </c>
      <c r="F186" s="45" t="s">
        <v>3516</v>
      </c>
      <c r="G186" s="45">
        <v>8</v>
      </c>
      <c r="H186" s="45" t="s">
        <v>39</v>
      </c>
      <c r="I186" s="49">
        <v>35065</v>
      </c>
      <c r="J186" s="49">
        <v>44693</v>
      </c>
      <c r="K186" s="21" t="s">
        <v>4866</v>
      </c>
      <c r="L186" s="45" t="s">
        <v>16</v>
      </c>
      <c r="M186" s="45" t="s">
        <v>110</v>
      </c>
      <c r="N186" s="45"/>
      <c r="O186" s="45" t="s">
        <v>16</v>
      </c>
      <c r="P186" s="45" t="s">
        <v>30</v>
      </c>
      <c r="Q186" s="80">
        <v>4.9489999999999998</v>
      </c>
      <c r="R186" s="80">
        <v>4.8940000000000001</v>
      </c>
      <c r="S186" s="45" t="s">
        <v>121</v>
      </c>
      <c r="T186" s="45" t="s">
        <v>152</v>
      </c>
      <c r="U186" s="45" t="s">
        <v>101</v>
      </c>
      <c r="V186" s="47" t="s">
        <v>112</v>
      </c>
    </row>
    <row r="187" spans="2:27" x14ac:dyDescent="0.25">
      <c r="B187" s="44" t="s">
        <v>2244</v>
      </c>
      <c r="C187" s="45" t="s">
        <v>2245</v>
      </c>
      <c r="D187" s="45">
        <v>31249</v>
      </c>
      <c r="E187" s="45" t="s">
        <v>2242</v>
      </c>
      <c r="F187" s="45" t="s">
        <v>2243</v>
      </c>
      <c r="G187" s="45">
        <v>3</v>
      </c>
      <c r="H187" s="45" t="s">
        <v>33</v>
      </c>
      <c r="I187" s="49">
        <v>30926</v>
      </c>
      <c r="J187" s="49">
        <v>44620</v>
      </c>
      <c r="K187" s="21" t="s">
        <v>4866</v>
      </c>
      <c r="L187" s="45" t="s">
        <v>16</v>
      </c>
      <c r="M187" s="45" t="s">
        <v>110</v>
      </c>
      <c r="N187" s="45"/>
      <c r="O187" s="45" t="s">
        <v>16</v>
      </c>
      <c r="P187" s="45" t="s">
        <v>30</v>
      </c>
      <c r="Q187" s="80">
        <v>12.56</v>
      </c>
      <c r="R187" s="80">
        <v>11.56</v>
      </c>
      <c r="S187" s="45" t="s">
        <v>118</v>
      </c>
      <c r="T187" s="45" t="s">
        <v>5177</v>
      </c>
      <c r="U187" s="45" t="s">
        <v>101</v>
      </c>
      <c r="V187" s="47" t="s">
        <v>112</v>
      </c>
    </row>
    <row r="188" spans="2:27" x14ac:dyDescent="0.25">
      <c r="B188" s="44" t="s">
        <v>3906</v>
      </c>
      <c r="C188" s="45" t="s">
        <v>3907</v>
      </c>
      <c r="D188" s="45">
        <v>24534</v>
      </c>
      <c r="E188" s="45" t="s">
        <v>3908</v>
      </c>
      <c r="F188" s="45" t="s">
        <v>3909</v>
      </c>
      <c r="G188" s="45">
        <v>177</v>
      </c>
      <c r="H188" s="45" t="s">
        <v>35</v>
      </c>
      <c r="I188" s="49">
        <v>41640</v>
      </c>
      <c r="J188" s="49">
        <v>44651</v>
      </c>
      <c r="K188" s="21" t="s">
        <v>4866</v>
      </c>
      <c r="L188" s="45" t="s">
        <v>21</v>
      </c>
      <c r="M188" s="45" t="s">
        <v>172</v>
      </c>
      <c r="N188" s="45"/>
      <c r="O188" s="45" t="s">
        <v>21</v>
      </c>
      <c r="P188" s="45" t="s">
        <v>30</v>
      </c>
      <c r="Q188" s="80">
        <v>2</v>
      </c>
      <c r="R188" s="80">
        <v>2</v>
      </c>
      <c r="S188" s="45" t="s">
        <v>160</v>
      </c>
      <c r="T188" s="45" t="s">
        <v>152</v>
      </c>
      <c r="U188" s="45" t="s">
        <v>101</v>
      </c>
      <c r="V188" s="47" t="s">
        <v>112</v>
      </c>
    </row>
    <row r="189" spans="2:27" x14ac:dyDescent="0.25">
      <c r="B189" s="44" t="s">
        <v>713</v>
      </c>
      <c r="C189" s="45" t="s">
        <v>714</v>
      </c>
      <c r="D189" s="45">
        <v>49638</v>
      </c>
      <c r="E189" s="45" t="s">
        <v>715</v>
      </c>
      <c r="F189" s="45" t="s">
        <v>716</v>
      </c>
      <c r="G189" s="45">
        <v>15</v>
      </c>
      <c r="H189" s="45" t="s">
        <v>33</v>
      </c>
      <c r="I189" s="49">
        <v>35088</v>
      </c>
      <c r="J189" s="49">
        <v>44909</v>
      </c>
      <c r="K189" s="45" t="s">
        <v>4866</v>
      </c>
      <c r="L189" s="45" t="s">
        <v>16</v>
      </c>
      <c r="M189" s="45" t="s">
        <v>110</v>
      </c>
      <c r="N189" s="45"/>
      <c r="O189" s="45" t="s">
        <v>16</v>
      </c>
      <c r="P189" s="45" t="s">
        <v>30</v>
      </c>
      <c r="Q189" s="80">
        <v>4.96</v>
      </c>
      <c r="R189" s="80">
        <v>4.8109999999999999</v>
      </c>
      <c r="S189" s="45" t="s">
        <v>121</v>
      </c>
      <c r="T189" s="45" t="s">
        <v>5177</v>
      </c>
      <c r="U189" s="45" t="s">
        <v>378</v>
      </c>
      <c r="V189" s="47" t="s">
        <v>178</v>
      </c>
    </row>
    <row r="190" spans="2:27" x14ac:dyDescent="0.25">
      <c r="B190" s="44" t="s">
        <v>717</v>
      </c>
      <c r="C190" s="45" t="s">
        <v>718</v>
      </c>
      <c r="D190" s="45">
        <v>49638</v>
      </c>
      <c r="E190" s="45" t="s">
        <v>715</v>
      </c>
      <c r="F190" s="45" t="s">
        <v>716</v>
      </c>
      <c r="G190" s="45">
        <v>15</v>
      </c>
      <c r="H190" s="45" t="s">
        <v>33</v>
      </c>
      <c r="I190" s="49">
        <v>35703</v>
      </c>
      <c r="J190" s="49">
        <v>44909</v>
      </c>
      <c r="K190" s="45" t="s">
        <v>4866</v>
      </c>
      <c r="L190" s="45" t="s">
        <v>16</v>
      </c>
      <c r="M190" s="45" t="s">
        <v>110</v>
      </c>
      <c r="N190" s="45"/>
      <c r="O190" s="45" t="s">
        <v>16</v>
      </c>
      <c r="P190" s="45" t="s">
        <v>30</v>
      </c>
      <c r="Q190" s="80">
        <v>4.4800000000000004</v>
      </c>
      <c r="R190" s="80">
        <v>4.3460000000000001</v>
      </c>
      <c r="S190" s="45" t="s">
        <v>121</v>
      </c>
      <c r="T190" s="45" t="s">
        <v>5177</v>
      </c>
      <c r="U190" s="45" t="s">
        <v>378</v>
      </c>
      <c r="V190" s="47" t="s">
        <v>178</v>
      </c>
    </row>
    <row r="191" spans="2:27" x14ac:dyDescent="0.25">
      <c r="B191" s="44" t="s">
        <v>719</v>
      </c>
      <c r="C191" s="45" t="s">
        <v>720</v>
      </c>
      <c r="D191" s="45">
        <v>49638</v>
      </c>
      <c r="E191" s="45" t="s">
        <v>715</v>
      </c>
      <c r="F191" s="45" t="s">
        <v>716</v>
      </c>
      <c r="G191" s="45">
        <v>15</v>
      </c>
      <c r="H191" s="45" t="s">
        <v>33</v>
      </c>
      <c r="I191" s="49">
        <v>36804</v>
      </c>
      <c r="J191" s="49">
        <v>44909</v>
      </c>
      <c r="K191" s="45" t="s">
        <v>4866</v>
      </c>
      <c r="L191" s="45" t="s">
        <v>16</v>
      </c>
      <c r="M191" s="45" t="s">
        <v>110</v>
      </c>
      <c r="N191" s="45"/>
      <c r="O191" s="45" t="s">
        <v>16</v>
      </c>
      <c r="P191" s="45" t="s">
        <v>30</v>
      </c>
      <c r="Q191" s="80">
        <v>5</v>
      </c>
      <c r="R191" s="80">
        <v>4.8499999999999996</v>
      </c>
      <c r="S191" s="45" t="s">
        <v>121</v>
      </c>
      <c r="T191" s="45" t="s">
        <v>5177</v>
      </c>
      <c r="U191" s="45" t="s">
        <v>378</v>
      </c>
      <c r="V191" s="47" t="s">
        <v>178</v>
      </c>
    </row>
    <row r="192" spans="2:27" x14ac:dyDescent="0.25">
      <c r="B192" s="44" t="s">
        <v>721</v>
      </c>
      <c r="C192" s="45" t="s">
        <v>722</v>
      </c>
      <c r="D192" s="45">
        <v>49638</v>
      </c>
      <c r="E192" s="45" t="s">
        <v>715</v>
      </c>
      <c r="F192" s="45" t="s">
        <v>716</v>
      </c>
      <c r="G192" s="45">
        <v>15</v>
      </c>
      <c r="H192" s="45" t="s">
        <v>33</v>
      </c>
      <c r="I192" s="49">
        <v>39877</v>
      </c>
      <c r="J192" s="49">
        <v>44909</v>
      </c>
      <c r="K192" s="45" t="s">
        <v>4866</v>
      </c>
      <c r="L192" s="45" t="s">
        <v>16</v>
      </c>
      <c r="M192" s="45" t="s">
        <v>110</v>
      </c>
      <c r="N192" s="45"/>
      <c r="O192" s="45" t="s">
        <v>16</v>
      </c>
      <c r="P192" s="45" t="s">
        <v>30</v>
      </c>
      <c r="Q192" s="80">
        <v>4.3600000000000003</v>
      </c>
      <c r="R192" s="80">
        <v>4.2290000000000001</v>
      </c>
      <c r="S192" s="45" t="s">
        <v>121</v>
      </c>
      <c r="T192" s="45" t="s">
        <v>5177</v>
      </c>
      <c r="U192" s="45" t="s">
        <v>378</v>
      </c>
      <c r="V192" s="47" t="s">
        <v>178</v>
      </c>
    </row>
    <row r="193" spans="2:22" x14ac:dyDescent="0.25">
      <c r="B193" s="20" t="s">
        <v>2649</v>
      </c>
      <c r="C193" s="45" t="s">
        <v>274</v>
      </c>
      <c r="D193" s="45">
        <v>75175</v>
      </c>
      <c r="E193" s="45" t="s">
        <v>2651</v>
      </c>
      <c r="F193" s="45" t="s">
        <v>2652</v>
      </c>
      <c r="G193" s="45">
        <v>15</v>
      </c>
      <c r="H193" s="45" t="s">
        <v>31</v>
      </c>
      <c r="I193" s="49">
        <v>29539</v>
      </c>
      <c r="J193" s="49">
        <v>44699</v>
      </c>
      <c r="K193" s="21" t="s">
        <v>4866</v>
      </c>
      <c r="L193" s="45" t="s">
        <v>16</v>
      </c>
      <c r="M193" s="45" t="s">
        <v>110</v>
      </c>
      <c r="N193" s="45"/>
      <c r="O193" s="45" t="s">
        <v>16</v>
      </c>
      <c r="P193" s="45" t="s">
        <v>30</v>
      </c>
      <c r="Q193" s="80">
        <v>25.2</v>
      </c>
      <c r="R193" s="80">
        <v>24.7</v>
      </c>
      <c r="S193" s="45" t="s">
        <v>121</v>
      </c>
      <c r="T193" s="45" t="s">
        <v>5177</v>
      </c>
      <c r="U193" s="45" t="s">
        <v>101</v>
      </c>
      <c r="V193" s="47" t="s">
        <v>106</v>
      </c>
    </row>
    <row r="194" spans="2:22" x14ac:dyDescent="0.25">
      <c r="B194" s="20" t="s">
        <v>2653</v>
      </c>
      <c r="C194" s="45" t="s">
        <v>919</v>
      </c>
      <c r="D194" s="45">
        <v>75175</v>
      </c>
      <c r="E194" s="45" t="s">
        <v>2651</v>
      </c>
      <c r="F194" s="45" t="s">
        <v>2652</v>
      </c>
      <c r="G194" s="45">
        <v>15</v>
      </c>
      <c r="H194" s="45" t="s">
        <v>31</v>
      </c>
      <c r="I194" s="49">
        <v>29539</v>
      </c>
      <c r="J194" s="49">
        <v>44699</v>
      </c>
      <c r="K194" s="21" t="s">
        <v>4866</v>
      </c>
      <c r="L194" s="45" t="s">
        <v>16</v>
      </c>
      <c r="M194" s="45" t="s">
        <v>110</v>
      </c>
      <c r="N194" s="45"/>
      <c r="O194" s="45" t="s">
        <v>16</v>
      </c>
      <c r="P194" s="45" t="s">
        <v>30</v>
      </c>
      <c r="Q194" s="80">
        <v>16.7</v>
      </c>
      <c r="R194" s="80">
        <v>16</v>
      </c>
      <c r="S194" s="45" t="s">
        <v>103</v>
      </c>
      <c r="T194" s="45" t="s">
        <v>5177</v>
      </c>
      <c r="U194" s="45" t="s">
        <v>101</v>
      </c>
      <c r="V194" s="47" t="s">
        <v>106</v>
      </c>
    </row>
    <row r="195" spans="2:22" x14ac:dyDescent="0.25">
      <c r="B195" s="20" t="s">
        <v>2654</v>
      </c>
      <c r="C195" s="45" t="s">
        <v>1269</v>
      </c>
      <c r="D195" s="45">
        <v>75175</v>
      </c>
      <c r="E195" s="45" t="s">
        <v>2651</v>
      </c>
      <c r="F195" s="45" t="s">
        <v>2652</v>
      </c>
      <c r="G195" s="45">
        <v>15</v>
      </c>
      <c r="H195" s="45" t="s">
        <v>31</v>
      </c>
      <c r="I195" s="49">
        <v>32891</v>
      </c>
      <c r="J195" s="49">
        <v>44699</v>
      </c>
      <c r="K195" s="21" t="s">
        <v>4866</v>
      </c>
      <c r="L195" s="45" t="s">
        <v>24</v>
      </c>
      <c r="M195" s="45" t="s">
        <v>564</v>
      </c>
      <c r="N195" s="45"/>
      <c r="O195" s="45" t="s">
        <v>24</v>
      </c>
      <c r="P195" s="45" t="s">
        <v>30</v>
      </c>
      <c r="Q195" s="80">
        <v>29.7</v>
      </c>
      <c r="R195" s="80">
        <v>26.9</v>
      </c>
      <c r="S195" s="45" t="s">
        <v>103</v>
      </c>
      <c r="T195" s="45" t="s">
        <v>5177</v>
      </c>
      <c r="U195" s="45" t="s">
        <v>101</v>
      </c>
      <c r="V195" s="47" t="s">
        <v>106</v>
      </c>
    </row>
    <row r="196" spans="2:22" x14ac:dyDescent="0.25">
      <c r="B196" s="44" t="s">
        <v>885</v>
      </c>
      <c r="C196" s="45" t="s">
        <v>886</v>
      </c>
      <c r="D196" s="45">
        <v>66954</v>
      </c>
      <c r="E196" s="45" t="s">
        <v>887</v>
      </c>
      <c r="F196" s="45" t="s">
        <v>888</v>
      </c>
      <c r="G196" s="45">
        <v>4</v>
      </c>
      <c r="H196" s="45" t="s">
        <v>36</v>
      </c>
      <c r="I196" s="49">
        <v>36161</v>
      </c>
      <c r="J196" s="49">
        <v>44756</v>
      </c>
      <c r="K196" s="45" t="s">
        <v>4866</v>
      </c>
      <c r="L196" s="45" t="s">
        <v>151</v>
      </c>
      <c r="M196" s="45" t="s">
        <v>5167</v>
      </c>
      <c r="N196" s="45"/>
      <c r="O196" s="45" t="s">
        <v>13</v>
      </c>
      <c r="P196" s="45" t="s">
        <v>30</v>
      </c>
      <c r="Q196" s="80">
        <v>17.75</v>
      </c>
      <c r="R196" s="80">
        <v>15</v>
      </c>
      <c r="S196" s="45" t="s">
        <v>238</v>
      </c>
      <c r="T196" s="45" t="s">
        <v>5177</v>
      </c>
      <c r="U196" s="45" t="s">
        <v>101</v>
      </c>
      <c r="V196" s="47" t="s">
        <v>112</v>
      </c>
    </row>
    <row r="197" spans="2:22" x14ac:dyDescent="0.25">
      <c r="B197" s="44" t="s">
        <v>4139</v>
      </c>
      <c r="C197" s="45" t="s">
        <v>4141</v>
      </c>
      <c r="D197" s="45">
        <v>7407</v>
      </c>
      <c r="E197" s="45" t="s">
        <v>4142</v>
      </c>
      <c r="F197" s="45" t="s">
        <v>4143</v>
      </c>
      <c r="G197" s="45">
        <v>160</v>
      </c>
      <c r="H197" s="45" t="s">
        <v>40</v>
      </c>
      <c r="I197" s="49">
        <v>38443</v>
      </c>
      <c r="J197" s="49">
        <v>44926</v>
      </c>
      <c r="K197" s="45" t="s">
        <v>5477</v>
      </c>
      <c r="L197" s="45" t="s">
        <v>90</v>
      </c>
      <c r="M197" s="45" t="s">
        <v>5171</v>
      </c>
      <c r="N197" s="45"/>
      <c r="O197" s="45" t="s">
        <v>90</v>
      </c>
      <c r="P197" s="45" t="s">
        <v>30</v>
      </c>
      <c r="Q197" s="80">
        <v>9.65</v>
      </c>
      <c r="R197" s="80">
        <v>9.51</v>
      </c>
      <c r="S197" s="45" t="s">
        <v>118</v>
      </c>
      <c r="T197" s="45" t="s">
        <v>152</v>
      </c>
      <c r="U197" s="45" t="s">
        <v>101</v>
      </c>
      <c r="V197" s="47" t="s">
        <v>101</v>
      </c>
    </row>
    <row r="198" spans="2:22" x14ac:dyDescent="0.25">
      <c r="B198" s="44" t="s">
        <v>4284</v>
      </c>
      <c r="C198" s="45" t="s">
        <v>4285</v>
      </c>
      <c r="D198" s="45">
        <v>98528</v>
      </c>
      <c r="E198" s="45" t="s">
        <v>4286</v>
      </c>
      <c r="F198" s="45" t="s">
        <v>4287</v>
      </c>
      <c r="G198" s="45">
        <v>2</v>
      </c>
      <c r="H198" s="45" t="s">
        <v>40</v>
      </c>
      <c r="I198" s="49">
        <v>35035</v>
      </c>
      <c r="J198" s="49">
        <v>44651</v>
      </c>
      <c r="K198" s="21" t="s">
        <v>4866</v>
      </c>
      <c r="L198" s="45" t="s">
        <v>16</v>
      </c>
      <c r="M198" s="45" t="s">
        <v>110</v>
      </c>
      <c r="N198" s="45"/>
      <c r="O198" s="45" t="s">
        <v>16</v>
      </c>
      <c r="P198" s="45" t="s">
        <v>30</v>
      </c>
      <c r="Q198" s="80">
        <v>4.55</v>
      </c>
      <c r="R198" s="80">
        <v>4.4000000000000004</v>
      </c>
      <c r="S198" s="45" t="s">
        <v>121</v>
      </c>
      <c r="T198" s="45" t="s">
        <v>152</v>
      </c>
      <c r="U198" s="45" t="s">
        <v>101</v>
      </c>
      <c r="V198" s="47" t="s">
        <v>101</v>
      </c>
    </row>
    <row r="199" spans="2:22" x14ac:dyDescent="0.25">
      <c r="B199" s="44" t="s">
        <v>4289</v>
      </c>
      <c r="C199" s="45" t="s">
        <v>4290</v>
      </c>
      <c r="D199" s="45">
        <v>98528</v>
      </c>
      <c r="E199" s="45" t="s">
        <v>4286</v>
      </c>
      <c r="F199" s="45" t="s">
        <v>4287</v>
      </c>
      <c r="G199" s="45">
        <v>2</v>
      </c>
      <c r="H199" s="45" t="s">
        <v>40</v>
      </c>
      <c r="I199" s="49">
        <v>35035</v>
      </c>
      <c r="J199" s="49">
        <v>44651</v>
      </c>
      <c r="K199" s="21" t="s">
        <v>4866</v>
      </c>
      <c r="L199" s="45" t="s">
        <v>16</v>
      </c>
      <c r="M199" s="45" t="s">
        <v>110</v>
      </c>
      <c r="N199" s="45"/>
      <c r="O199" s="45" t="s">
        <v>16</v>
      </c>
      <c r="P199" s="45" t="s">
        <v>30</v>
      </c>
      <c r="Q199" s="80">
        <v>4.55</v>
      </c>
      <c r="R199" s="80">
        <v>4.4000000000000004</v>
      </c>
      <c r="S199" s="45" t="s">
        <v>121</v>
      </c>
      <c r="T199" s="45" t="s">
        <v>152</v>
      </c>
      <c r="U199" s="45" t="s">
        <v>101</v>
      </c>
      <c r="V199" s="47" t="s">
        <v>101</v>
      </c>
    </row>
    <row r="200" spans="2:22" x14ac:dyDescent="0.25">
      <c r="B200" s="44" t="s">
        <v>4291</v>
      </c>
      <c r="C200" s="45" t="s">
        <v>4292</v>
      </c>
      <c r="D200" s="45">
        <v>98528</v>
      </c>
      <c r="E200" s="45" t="s">
        <v>4286</v>
      </c>
      <c r="F200" s="45" t="s">
        <v>4287</v>
      </c>
      <c r="G200" s="45">
        <v>2</v>
      </c>
      <c r="H200" s="45" t="s">
        <v>40</v>
      </c>
      <c r="I200" s="49">
        <v>36068</v>
      </c>
      <c r="J200" s="49">
        <v>44651</v>
      </c>
      <c r="K200" s="21" t="s">
        <v>4866</v>
      </c>
      <c r="L200" s="45" t="s">
        <v>16</v>
      </c>
      <c r="M200" s="45" t="s">
        <v>110</v>
      </c>
      <c r="N200" s="45"/>
      <c r="O200" s="45" t="s">
        <v>16</v>
      </c>
      <c r="P200" s="45" t="s">
        <v>30</v>
      </c>
      <c r="Q200" s="80">
        <v>4.55</v>
      </c>
      <c r="R200" s="80">
        <v>4.4000000000000004</v>
      </c>
      <c r="S200" s="45" t="s">
        <v>121</v>
      </c>
      <c r="T200" s="45" t="s">
        <v>152</v>
      </c>
      <c r="U200" s="45" t="s">
        <v>101</v>
      </c>
      <c r="V200" s="47" t="s">
        <v>101</v>
      </c>
    </row>
    <row r="201" spans="2:22" x14ac:dyDescent="0.25">
      <c r="B201" s="20" t="s">
        <v>4307</v>
      </c>
      <c r="C201" s="45" t="s">
        <v>4308</v>
      </c>
      <c r="D201" s="45">
        <v>84513</v>
      </c>
      <c r="E201" s="45" t="s">
        <v>4309</v>
      </c>
      <c r="F201" s="45" t="s">
        <v>132</v>
      </c>
      <c r="G201" s="45">
        <v>18</v>
      </c>
      <c r="H201" s="45" t="s">
        <v>38</v>
      </c>
      <c r="I201" s="49">
        <v>8767</v>
      </c>
      <c r="J201" s="49">
        <v>44593</v>
      </c>
      <c r="K201" s="21" t="s">
        <v>4866</v>
      </c>
      <c r="L201" s="45" t="s">
        <v>91</v>
      </c>
      <c r="M201" s="45" t="s">
        <v>101</v>
      </c>
      <c r="N201" s="45"/>
      <c r="O201" s="45" t="s">
        <v>91</v>
      </c>
      <c r="P201" s="45" t="s">
        <v>32</v>
      </c>
      <c r="Q201" s="80">
        <v>6.093</v>
      </c>
      <c r="R201" s="80">
        <v>6.093</v>
      </c>
      <c r="S201" s="45" t="s">
        <v>101</v>
      </c>
      <c r="T201" s="45" t="s">
        <v>152</v>
      </c>
      <c r="U201" s="45" t="s">
        <v>218</v>
      </c>
      <c r="V201" s="47" t="s">
        <v>106</v>
      </c>
    </row>
    <row r="202" spans="2:22" x14ac:dyDescent="0.25">
      <c r="B202" s="44" t="s">
        <v>5179</v>
      </c>
      <c r="C202" s="45" t="s">
        <v>5193</v>
      </c>
      <c r="D202" s="45">
        <v>84513</v>
      </c>
      <c r="E202" s="45" t="s">
        <v>4309</v>
      </c>
      <c r="F202" s="45" t="s">
        <v>132</v>
      </c>
      <c r="G202" s="45">
        <v>18</v>
      </c>
      <c r="H202" s="45" t="s">
        <v>38</v>
      </c>
      <c r="I202" s="49">
        <v>8767</v>
      </c>
      <c r="J202" s="49">
        <v>44593</v>
      </c>
      <c r="K202" s="21" t="s">
        <v>4866</v>
      </c>
      <c r="L202" s="45" t="s">
        <v>91</v>
      </c>
      <c r="M202" s="45" t="s">
        <v>101</v>
      </c>
      <c r="N202" s="45"/>
      <c r="O202" s="45" t="s">
        <v>91</v>
      </c>
      <c r="P202" s="45" t="s">
        <v>32</v>
      </c>
      <c r="Q202" s="80">
        <v>6.093</v>
      </c>
      <c r="R202" s="80">
        <v>6.093</v>
      </c>
      <c r="S202" s="45" t="s">
        <v>101</v>
      </c>
      <c r="T202" s="45" t="s">
        <v>152</v>
      </c>
      <c r="U202" s="45" t="s">
        <v>218</v>
      </c>
      <c r="V202" s="47" t="s">
        <v>106</v>
      </c>
    </row>
    <row r="203" spans="2:22" x14ac:dyDescent="0.25">
      <c r="B203" s="44" t="s">
        <v>5180</v>
      </c>
      <c r="C203" s="45" t="s">
        <v>5194</v>
      </c>
      <c r="D203" s="45">
        <v>84513</v>
      </c>
      <c r="E203" s="45" t="s">
        <v>4309</v>
      </c>
      <c r="F203" s="45" t="s">
        <v>132</v>
      </c>
      <c r="G203" s="45">
        <v>18</v>
      </c>
      <c r="H203" s="45" t="s">
        <v>38</v>
      </c>
      <c r="I203" s="49">
        <v>8767</v>
      </c>
      <c r="J203" s="49">
        <v>44593</v>
      </c>
      <c r="K203" s="21" t="s">
        <v>4866</v>
      </c>
      <c r="L203" s="45" t="s">
        <v>91</v>
      </c>
      <c r="M203" s="45" t="s">
        <v>101</v>
      </c>
      <c r="N203" s="45"/>
      <c r="O203" s="45" t="s">
        <v>91</v>
      </c>
      <c r="P203" s="45" t="s">
        <v>32</v>
      </c>
      <c r="Q203" s="80">
        <v>6.093</v>
      </c>
      <c r="R203" s="80">
        <v>6.093</v>
      </c>
      <c r="S203" s="45" t="s">
        <v>101</v>
      </c>
      <c r="T203" s="45" t="s">
        <v>152</v>
      </c>
      <c r="U203" s="45" t="s">
        <v>218</v>
      </c>
      <c r="V203" s="47" t="s">
        <v>106</v>
      </c>
    </row>
    <row r="204" spans="2:22" x14ac:dyDescent="0.25">
      <c r="B204" s="44" t="s">
        <v>5181</v>
      </c>
      <c r="C204" s="45" t="s">
        <v>5195</v>
      </c>
      <c r="D204" s="45">
        <v>84513</v>
      </c>
      <c r="E204" s="45" t="s">
        <v>4309</v>
      </c>
      <c r="F204" s="45" t="s">
        <v>132</v>
      </c>
      <c r="G204" s="45">
        <v>18</v>
      </c>
      <c r="H204" s="45" t="s">
        <v>38</v>
      </c>
      <c r="I204" s="49">
        <v>8767</v>
      </c>
      <c r="J204" s="49">
        <v>44593</v>
      </c>
      <c r="K204" s="21" t="s">
        <v>4866</v>
      </c>
      <c r="L204" s="45" t="s">
        <v>91</v>
      </c>
      <c r="M204" s="45" t="s">
        <v>101</v>
      </c>
      <c r="N204" s="45"/>
      <c r="O204" s="45" t="s">
        <v>91</v>
      </c>
      <c r="P204" s="45" t="s">
        <v>32</v>
      </c>
      <c r="Q204" s="80">
        <v>6.093</v>
      </c>
      <c r="R204" s="80">
        <v>6.093</v>
      </c>
      <c r="S204" s="45" t="s">
        <v>101</v>
      </c>
      <c r="T204" s="45" t="s">
        <v>152</v>
      </c>
      <c r="U204" s="45" t="s">
        <v>218</v>
      </c>
      <c r="V204" s="47" t="s">
        <v>106</v>
      </c>
    </row>
    <row r="205" spans="2:22" x14ac:dyDescent="0.25">
      <c r="B205" s="44" t="s">
        <v>5182</v>
      </c>
      <c r="C205" s="45" t="s">
        <v>5196</v>
      </c>
      <c r="D205" s="45">
        <v>84513</v>
      </c>
      <c r="E205" s="45" t="s">
        <v>4309</v>
      </c>
      <c r="F205" s="45" t="s">
        <v>132</v>
      </c>
      <c r="G205" s="45">
        <v>18</v>
      </c>
      <c r="H205" s="45" t="s">
        <v>38</v>
      </c>
      <c r="I205" s="49">
        <v>8767</v>
      </c>
      <c r="J205" s="49">
        <v>44593</v>
      </c>
      <c r="K205" s="21" t="s">
        <v>4866</v>
      </c>
      <c r="L205" s="45" t="s">
        <v>91</v>
      </c>
      <c r="M205" s="45" t="s">
        <v>101</v>
      </c>
      <c r="N205" s="45"/>
      <c r="O205" s="45" t="s">
        <v>91</v>
      </c>
      <c r="P205" s="45" t="s">
        <v>32</v>
      </c>
      <c r="Q205" s="80">
        <v>6.093</v>
      </c>
      <c r="R205" s="80">
        <v>6.093</v>
      </c>
      <c r="S205" s="45" t="s">
        <v>101</v>
      </c>
      <c r="T205" s="45" t="s">
        <v>152</v>
      </c>
      <c r="U205" s="45" t="s">
        <v>218</v>
      </c>
      <c r="V205" s="47" t="s">
        <v>106</v>
      </c>
    </row>
    <row r="206" spans="2:22" x14ac:dyDescent="0.25">
      <c r="B206" s="44" t="s">
        <v>5183</v>
      </c>
      <c r="C206" s="45" t="s">
        <v>5197</v>
      </c>
      <c r="D206" s="45">
        <v>84513</v>
      </c>
      <c r="E206" s="45" t="s">
        <v>4309</v>
      </c>
      <c r="F206" s="45" t="s">
        <v>132</v>
      </c>
      <c r="G206" s="45">
        <v>18</v>
      </c>
      <c r="H206" s="45" t="s">
        <v>38</v>
      </c>
      <c r="I206" s="49">
        <v>8767</v>
      </c>
      <c r="J206" s="49">
        <v>44593</v>
      </c>
      <c r="K206" s="21" t="s">
        <v>4866</v>
      </c>
      <c r="L206" s="45" t="s">
        <v>91</v>
      </c>
      <c r="M206" s="45" t="s">
        <v>101</v>
      </c>
      <c r="N206" s="45"/>
      <c r="O206" s="45" t="s">
        <v>91</v>
      </c>
      <c r="P206" s="45" t="s">
        <v>32</v>
      </c>
      <c r="Q206" s="80">
        <v>6.093</v>
      </c>
      <c r="R206" s="80">
        <v>6.093</v>
      </c>
      <c r="S206" s="45" t="s">
        <v>101</v>
      </c>
      <c r="T206" s="45" t="s">
        <v>152</v>
      </c>
      <c r="U206" s="45" t="s">
        <v>218</v>
      </c>
      <c r="V206" s="47" t="s">
        <v>106</v>
      </c>
    </row>
    <row r="207" spans="2:22" x14ac:dyDescent="0.25">
      <c r="B207" s="44" t="s">
        <v>5184</v>
      </c>
      <c r="C207" s="45" t="s">
        <v>5198</v>
      </c>
      <c r="D207" s="45">
        <v>84513</v>
      </c>
      <c r="E207" s="45" t="s">
        <v>4309</v>
      </c>
      <c r="F207" s="45" t="s">
        <v>132</v>
      </c>
      <c r="G207" s="45">
        <v>18</v>
      </c>
      <c r="H207" s="45" t="s">
        <v>38</v>
      </c>
      <c r="I207" s="49">
        <v>8767</v>
      </c>
      <c r="J207" s="49">
        <v>44593</v>
      </c>
      <c r="K207" s="21" t="s">
        <v>4866</v>
      </c>
      <c r="L207" s="45" t="s">
        <v>91</v>
      </c>
      <c r="M207" s="45" t="s">
        <v>101</v>
      </c>
      <c r="N207" s="45"/>
      <c r="O207" s="45" t="s">
        <v>91</v>
      </c>
      <c r="P207" s="45" t="s">
        <v>32</v>
      </c>
      <c r="Q207" s="80">
        <v>6.093</v>
      </c>
      <c r="R207" s="80">
        <v>6.093</v>
      </c>
      <c r="S207" s="45" t="s">
        <v>101</v>
      </c>
      <c r="T207" s="45" t="s">
        <v>152</v>
      </c>
      <c r="U207" s="45" t="s">
        <v>218</v>
      </c>
      <c r="V207" s="47" t="s">
        <v>106</v>
      </c>
    </row>
    <row r="208" spans="2:22" x14ac:dyDescent="0.25">
      <c r="B208" s="44" t="s">
        <v>5185</v>
      </c>
      <c r="C208" s="45" t="s">
        <v>5199</v>
      </c>
      <c r="D208" s="45">
        <v>84513</v>
      </c>
      <c r="E208" s="45" t="s">
        <v>4309</v>
      </c>
      <c r="F208" s="45" t="s">
        <v>132</v>
      </c>
      <c r="G208" s="45">
        <v>18</v>
      </c>
      <c r="H208" s="45" t="s">
        <v>38</v>
      </c>
      <c r="I208" s="49">
        <v>8767</v>
      </c>
      <c r="J208" s="49">
        <v>44593</v>
      </c>
      <c r="K208" s="21" t="s">
        <v>4866</v>
      </c>
      <c r="L208" s="45" t="s">
        <v>91</v>
      </c>
      <c r="M208" s="45" t="s">
        <v>101</v>
      </c>
      <c r="N208" s="45"/>
      <c r="O208" s="45" t="s">
        <v>91</v>
      </c>
      <c r="P208" s="45" t="s">
        <v>32</v>
      </c>
      <c r="Q208" s="80">
        <v>6.093</v>
      </c>
      <c r="R208" s="80">
        <v>6.093</v>
      </c>
      <c r="S208" s="45" t="s">
        <v>101</v>
      </c>
      <c r="T208" s="45" t="s">
        <v>152</v>
      </c>
      <c r="U208" s="45" t="s">
        <v>218</v>
      </c>
      <c r="V208" s="47" t="s">
        <v>106</v>
      </c>
    </row>
    <row r="209" spans="2:23" x14ac:dyDescent="0.25">
      <c r="B209" s="44" t="s">
        <v>5186</v>
      </c>
      <c r="C209" s="45" t="s">
        <v>5200</v>
      </c>
      <c r="D209" s="45">
        <v>84513</v>
      </c>
      <c r="E209" s="45" t="s">
        <v>4309</v>
      </c>
      <c r="F209" s="45" t="s">
        <v>132</v>
      </c>
      <c r="G209" s="45">
        <v>18</v>
      </c>
      <c r="H209" s="45" t="s">
        <v>38</v>
      </c>
      <c r="I209" s="49">
        <v>8767</v>
      </c>
      <c r="J209" s="49">
        <v>44593</v>
      </c>
      <c r="K209" s="21" t="s">
        <v>4866</v>
      </c>
      <c r="L209" s="45" t="s">
        <v>91</v>
      </c>
      <c r="M209" s="45" t="s">
        <v>101</v>
      </c>
      <c r="N209" s="45"/>
      <c r="O209" s="45" t="s">
        <v>91</v>
      </c>
      <c r="P209" s="45" t="s">
        <v>32</v>
      </c>
      <c r="Q209" s="80">
        <v>6.093</v>
      </c>
      <c r="R209" s="80">
        <v>6.093</v>
      </c>
      <c r="S209" s="45" t="s">
        <v>101</v>
      </c>
      <c r="T209" s="45" t="s">
        <v>152</v>
      </c>
      <c r="U209" s="45" t="s">
        <v>101</v>
      </c>
      <c r="V209" s="47" t="s">
        <v>106</v>
      </c>
    </row>
    <row r="210" spans="2:23" x14ac:dyDescent="0.25">
      <c r="B210" s="44" t="s">
        <v>5187</v>
      </c>
      <c r="C210" s="45" t="s">
        <v>5201</v>
      </c>
      <c r="D210" s="45">
        <v>84513</v>
      </c>
      <c r="E210" s="45" t="s">
        <v>4309</v>
      </c>
      <c r="F210" s="45" t="s">
        <v>132</v>
      </c>
      <c r="G210" s="45">
        <v>18</v>
      </c>
      <c r="H210" s="45" t="s">
        <v>38</v>
      </c>
      <c r="I210" s="49">
        <v>8767</v>
      </c>
      <c r="J210" s="49">
        <v>44593</v>
      </c>
      <c r="K210" s="21" t="s">
        <v>4866</v>
      </c>
      <c r="L210" s="45" t="s">
        <v>91</v>
      </c>
      <c r="M210" s="45" t="s">
        <v>101</v>
      </c>
      <c r="N210" s="45"/>
      <c r="O210" s="45" t="s">
        <v>91</v>
      </c>
      <c r="P210" s="45" t="s">
        <v>32</v>
      </c>
      <c r="Q210" s="80">
        <v>6.093</v>
      </c>
      <c r="R210" s="80">
        <v>6.093</v>
      </c>
      <c r="S210" s="45" t="s">
        <v>101</v>
      </c>
      <c r="T210" s="45" t="s">
        <v>152</v>
      </c>
      <c r="U210" s="45" t="s">
        <v>101</v>
      </c>
      <c r="V210" s="47" t="s">
        <v>106</v>
      </c>
    </row>
    <row r="211" spans="2:23" x14ac:dyDescent="0.25">
      <c r="B211" s="44" t="s">
        <v>3074</v>
      </c>
      <c r="C211" s="45" t="s">
        <v>3076</v>
      </c>
      <c r="D211" s="45">
        <v>86153</v>
      </c>
      <c r="E211" s="45" t="s">
        <v>227</v>
      </c>
      <c r="F211" s="45" t="s">
        <v>3077</v>
      </c>
      <c r="G211" s="45">
        <v>4</v>
      </c>
      <c r="H211" s="45" t="s">
        <v>38</v>
      </c>
      <c r="I211" s="49">
        <v>33604</v>
      </c>
      <c r="J211" s="49">
        <v>45104</v>
      </c>
      <c r="K211" s="45" t="s">
        <v>5477</v>
      </c>
      <c r="L211" s="45" t="s">
        <v>16</v>
      </c>
      <c r="M211" s="45" t="s">
        <v>110</v>
      </c>
      <c r="N211" s="45"/>
      <c r="O211" s="45" t="s">
        <v>16</v>
      </c>
      <c r="P211" s="45" t="s">
        <v>32</v>
      </c>
      <c r="Q211" s="80">
        <v>31</v>
      </c>
      <c r="R211" s="80">
        <v>29.5</v>
      </c>
      <c r="S211" s="45"/>
      <c r="T211" s="45" t="s">
        <v>238</v>
      </c>
      <c r="U211" s="45" t="s">
        <v>5177</v>
      </c>
      <c r="V211" s="47" t="s">
        <v>230</v>
      </c>
      <c r="W211" s="37" t="s">
        <v>178</v>
      </c>
    </row>
    <row r="212" spans="2:23" x14ac:dyDescent="0.25">
      <c r="B212" s="44" t="s">
        <v>5484</v>
      </c>
      <c r="C212" s="45" t="s">
        <v>5485</v>
      </c>
      <c r="D212" s="45">
        <v>12489</v>
      </c>
      <c r="E212" s="45" t="s">
        <v>43</v>
      </c>
      <c r="F212" s="45" t="s">
        <v>5486</v>
      </c>
      <c r="G212" s="45">
        <v>22</v>
      </c>
      <c r="H212" s="45" t="s">
        <v>43</v>
      </c>
      <c r="I212" s="49">
        <v>35370</v>
      </c>
      <c r="J212" s="49">
        <v>45113</v>
      </c>
      <c r="K212" s="45" t="s">
        <v>5477</v>
      </c>
      <c r="L212" s="45" t="s">
        <v>16</v>
      </c>
      <c r="M212" s="45" t="s">
        <v>110</v>
      </c>
      <c r="N212" s="45"/>
      <c r="O212" s="45" t="s">
        <v>16</v>
      </c>
      <c r="P212" s="45" t="s">
        <v>30</v>
      </c>
      <c r="Q212" s="80">
        <v>4.7629999999999999</v>
      </c>
      <c r="R212" s="80">
        <v>4.548</v>
      </c>
      <c r="S212" s="45"/>
      <c r="T212" s="45" t="s">
        <v>121</v>
      </c>
      <c r="U212" s="45" t="s">
        <v>5177</v>
      </c>
      <c r="V212" s="47" t="s">
        <v>101</v>
      </c>
      <c r="W212" s="37" t="s">
        <v>101</v>
      </c>
    </row>
    <row r="213" spans="2:23" x14ac:dyDescent="0.25">
      <c r="B213" s="44" t="s">
        <v>922</v>
      </c>
      <c r="C213" s="45" t="s">
        <v>924</v>
      </c>
      <c r="D213" s="45">
        <v>9114</v>
      </c>
      <c r="E213" s="45" t="s">
        <v>345</v>
      </c>
      <c r="F213" s="45" t="s">
        <v>346</v>
      </c>
      <c r="G213" s="45">
        <v>10</v>
      </c>
      <c r="H213" s="45" t="s">
        <v>41</v>
      </c>
      <c r="I213" s="49">
        <v>32381</v>
      </c>
      <c r="J213" s="49">
        <v>45275</v>
      </c>
      <c r="K213" s="45" t="s">
        <v>5476</v>
      </c>
      <c r="L213" s="45" t="s">
        <v>15</v>
      </c>
      <c r="M213" s="45" t="s">
        <v>925</v>
      </c>
      <c r="N213" s="45"/>
      <c r="O213" s="45" t="s">
        <v>15</v>
      </c>
      <c r="P213" s="45" t="s">
        <v>30</v>
      </c>
      <c r="Q213" s="80">
        <v>67</v>
      </c>
      <c r="R213" s="80">
        <v>58.171999999999997</v>
      </c>
      <c r="S213" s="45"/>
      <c r="T213" s="45" t="s">
        <v>238</v>
      </c>
      <c r="U213" s="45" t="s">
        <v>5177</v>
      </c>
      <c r="V213" s="47" t="s">
        <v>101</v>
      </c>
      <c r="W213" s="37" t="s">
        <v>106</v>
      </c>
    </row>
    <row r="214" spans="2:23" x14ac:dyDescent="0.25">
      <c r="B214" s="44" t="s">
        <v>5188</v>
      </c>
      <c r="C214" s="45" t="s">
        <v>5202</v>
      </c>
      <c r="D214" s="45">
        <v>84513</v>
      </c>
      <c r="E214" s="45" t="s">
        <v>4309</v>
      </c>
      <c r="F214" s="45" t="s">
        <v>132</v>
      </c>
      <c r="G214" s="45">
        <v>18</v>
      </c>
      <c r="H214" s="45" t="s">
        <v>38</v>
      </c>
      <c r="I214" s="49">
        <v>8767</v>
      </c>
      <c r="J214" s="49">
        <v>44593</v>
      </c>
      <c r="K214" s="21" t="s">
        <v>4866</v>
      </c>
      <c r="L214" s="45" t="s">
        <v>91</v>
      </c>
      <c r="M214" s="45" t="s">
        <v>101</v>
      </c>
      <c r="N214" s="45"/>
      <c r="O214" s="45" t="s">
        <v>91</v>
      </c>
      <c r="P214" s="45" t="s">
        <v>32</v>
      </c>
      <c r="Q214" s="80">
        <v>6.093</v>
      </c>
      <c r="R214" s="80">
        <v>6.093</v>
      </c>
      <c r="S214" s="45" t="s">
        <v>101</v>
      </c>
      <c r="T214" s="45" t="s">
        <v>152</v>
      </c>
      <c r="U214" s="45" t="s">
        <v>218</v>
      </c>
      <c r="V214" s="47" t="s">
        <v>106</v>
      </c>
    </row>
    <row r="215" spans="2:23" x14ac:dyDescent="0.25">
      <c r="B215" s="44" t="s">
        <v>5189</v>
      </c>
      <c r="C215" s="45" t="s">
        <v>5203</v>
      </c>
      <c r="D215" s="45">
        <v>84513</v>
      </c>
      <c r="E215" s="45" t="s">
        <v>4309</v>
      </c>
      <c r="F215" s="45" t="s">
        <v>132</v>
      </c>
      <c r="G215" s="45">
        <v>18</v>
      </c>
      <c r="H215" s="45" t="s">
        <v>38</v>
      </c>
      <c r="I215" s="49">
        <v>8767</v>
      </c>
      <c r="J215" s="49">
        <v>44593</v>
      </c>
      <c r="K215" s="21" t="s">
        <v>4866</v>
      </c>
      <c r="L215" s="45" t="s">
        <v>91</v>
      </c>
      <c r="M215" s="45" t="s">
        <v>101</v>
      </c>
      <c r="N215" s="45"/>
      <c r="O215" s="45" t="s">
        <v>91</v>
      </c>
      <c r="P215" s="45" t="s">
        <v>32</v>
      </c>
      <c r="Q215" s="80">
        <v>6.093</v>
      </c>
      <c r="R215" s="80">
        <v>6.093</v>
      </c>
      <c r="S215" s="45" t="s">
        <v>101</v>
      </c>
      <c r="T215" s="45" t="s">
        <v>152</v>
      </c>
      <c r="U215" s="45" t="s">
        <v>218</v>
      </c>
      <c r="V215" s="47" t="s">
        <v>106</v>
      </c>
    </row>
    <row r="216" spans="2:23" x14ac:dyDescent="0.25">
      <c r="B216" s="44" t="s">
        <v>5190</v>
      </c>
      <c r="C216" s="45" t="s">
        <v>5204</v>
      </c>
      <c r="D216" s="45">
        <v>84513</v>
      </c>
      <c r="E216" s="45" t="s">
        <v>4309</v>
      </c>
      <c r="F216" s="45" t="s">
        <v>132</v>
      </c>
      <c r="G216" s="45">
        <v>18</v>
      </c>
      <c r="H216" s="45" t="s">
        <v>38</v>
      </c>
      <c r="I216" s="49">
        <v>8767</v>
      </c>
      <c r="J216" s="49">
        <v>44593</v>
      </c>
      <c r="K216" s="21" t="s">
        <v>4866</v>
      </c>
      <c r="L216" s="45" t="s">
        <v>91</v>
      </c>
      <c r="M216" s="45" t="s">
        <v>101</v>
      </c>
      <c r="N216" s="45"/>
      <c r="O216" s="45" t="s">
        <v>91</v>
      </c>
      <c r="P216" s="45" t="s">
        <v>32</v>
      </c>
      <c r="Q216" s="80">
        <v>6.093</v>
      </c>
      <c r="R216" s="80">
        <v>6.093</v>
      </c>
      <c r="S216" s="45" t="s">
        <v>101</v>
      </c>
      <c r="T216" s="45" t="s">
        <v>152</v>
      </c>
      <c r="U216" s="45" t="s">
        <v>218</v>
      </c>
      <c r="V216" s="47" t="s">
        <v>106</v>
      </c>
    </row>
    <row r="217" spans="2:23" x14ac:dyDescent="0.25">
      <c r="B217" s="44" t="s">
        <v>5191</v>
      </c>
      <c r="C217" s="45" t="s">
        <v>5205</v>
      </c>
      <c r="D217" s="45">
        <v>84513</v>
      </c>
      <c r="E217" s="45" t="s">
        <v>4309</v>
      </c>
      <c r="F217" s="45" t="s">
        <v>132</v>
      </c>
      <c r="G217" s="45">
        <v>18</v>
      </c>
      <c r="H217" s="45" t="s">
        <v>38</v>
      </c>
      <c r="I217" s="49">
        <v>8767</v>
      </c>
      <c r="J217" s="49">
        <v>44593</v>
      </c>
      <c r="K217" s="21" t="s">
        <v>4866</v>
      </c>
      <c r="L217" s="45" t="s">
        <v>91</v>
      </c>
      <c r="M217" s="45" t="s">
        <v>101</v>
      </c>
      <c r="N217" s="45"/>
      <c r="O217" s="45" t="s">
        <v>91</v>
      </c>
      <c r="P217" s="45" t="s">
        <v>32</v>
      </c>
      <c r="Q217" s="80">
        <v>6.093</v>
      </c>
      <c r="R217" s="80">
        <v>6.093</v>
      </c>
      <c r="S217" s="45" t="s">
        <v>101</v>
      </c>
      <c r="T217" s="45" t="s">
        <v>152</v>
      </c>
      <c r="U217" s="45" t="s">
        <v>218</v>
      </c>
      <c r="V217" s="47" t="s">
        <v>106</v>
      </c>
    </row>
    <row r="218" spans="2:23" x14ac:dyDescent="0.25">
      <c r="B218" s="44" t="s">
        <v>3492</v>
      </c>
      <c r="C218" s="45" t="s">
        <v>3493</v>
      </c>
      <c r="D218" s="45">
        <v>45896</v>
      </c>
      <c r="E218" s="45" t="s">
        <v>3488</v>
      </c>
      <c r="F218" s="45" t="s">
        <v>3489</v>
      </c>
      <c r="G218" s="45">
        <v>56</v>
      </c>
      <c r="H218" s="45" t="s">
        <v>29</v>
      </c>
      <c r="I218" s="49">
        <v>31048</v>
      </c>
      <c r="J218" s="49">
        <v>45015</v>
      </c>
      <c r="K218" s="45" t="s">
        <v>5476</v>
      </c>
      <c r="L218" s="45" t="s">
        <v>24</v>
      </c>
      <c r="M218" s="45" t="s">
        <v>564</v>
      </c>
      <c r="N218" s="45"/>
      <c r="O218" s="45" t="s">
        <v>24</v>
      </c>
      <c r="P218" s="45" t="s">
        <v>30</v>
      </c>
      <c r="Q218" s="80">
        <v>70</v>
      </c>
      <c r="R218" s="80">
        <v>70</v>
      </c>
      <c r="S218" s="45" t="s">
        <v>238</v>
      </c>
      <c r="T218" s="45" t="s">
        <v>5177</v>
      </c>
      <c r="U218" s="45" t="s">
        <v>101</v>
      </c>
      <c r="V218" s="47" t="s">
        <v>106</v>
      </c>
    </row>
    <row r="219" spans="2:23" x14ac:dyDescent="0.25">
      <c r="B219" s="44" t="s">
        <v>1270</v>
      </c>
      <c r="C219" s="45" t="s">
        <v>1271</v>
      </c>
      <c r="D219" s="45">
        <v>31789</v>
      </c>
      <c r="E219" s="45" t="s">
        <v>1267</v>
      </c>
      <c r="F219" s="45" t="s">
        <v>1268</v>
      </c>
      <c r="G219" s="45">
        <v>1</v>
      </c>
      <c r="H219" s="45" t="s">
        <v>33</v>
      </c>
      <c r="I219" s="49">
        <v>37376</v>
      </c>
      <c r="J219" s="49">
        <v>45291</v>
      </c>
      <c r="K219" s="45" t="s">
        <v>5476</v>
      </c>
      <c r="L219" s="45" t="s">
        <v>14</v>
      </c>
      <c r="M219" s="45" t="s">
        <v>5166</v>
      </c>
      <c r="N219" s="45"/>
      <c r="O219" s="45" t="s">
        <v>14</v>
      </c>
      <c r="P219" s="45" t="s">
        <v>32</v>
      </c>
      <c r="Q219" s="80">
        <v>18</v>
      </c>
      <c r="R219" s="80">
        <v>14.5</v>
      </c>
      <c r="S219" s="45" t="s">
        <v>103</v>
      </c>
      <c r="T219" s="45" t="s">
        <v>152</v>
      </c>
      <c r="U219" s="45" t="s">
        <v>269</v>
      </c>
      <c r="V219" s="47" t="s">
        <v>178</v>
      </c>
    </row>
    <row r="220" spans="2:23" x14ac:dyDescent="0.25">
      <c r="B220" s="44" t="s">
        <v>2171</v>
      </c>
      <c r="C220" s="45" t="s">
        <v>2119</v>
      </c>
      <c r="D220" s="45">
        <v>83734</v>
      </c>
      <c r="E220" s="45" t="s">
        <v>2172</v>
      </c>
      <c r="F220" s="45" t="s">
        <v>2173</v>
      </c>
      <c r="G220" s="45">
        <v>3</v>
      </c>
      <c r="H220" s="45" t="s">
        <v>38</v>
      </c>
      <c r="I220" s="49">
        <v>30256</v>
      </c>
      <c r="J220" s="49">
        <v>45291</v>
      </c>
      <c r="K220" s="45" t="s">
        <v>5476</v>
      </c>
      <c r="L220" s="45" t="s">
        <v>21</v>
      </c>
      <c r="M220" s="45" t="s">
        <v>172</v>
      </c>
      <c r="N220" s="45"/>
      <c r="O220" s="45" t="s">
        <v>21</v>
      </c>
      <c r="P220" s="45" t="s">
        <v>32</v>
      </c>
      <c r="Q220" s="80">
        <v>23.2</v>
      </c>
      <c r="R220" s="80">
        <v>23.2</v>
      </c>
      <c r="S220" s="45" t="s">
        <v>177</v>
      </c>
      <c r="T220" s="45" t="s">
        <v>152</v>
      </c>
      <c r="U220" s="45" t="s">
        <v>218</v>
      </c>
      <c r="V220" s="47" t="s">
        <v>106</v>
      </c>
    </row>
    <row r="221" spans="2:23" x14ac:dyDescent="0.25">
      <c r="B221" s="44" t="s">
        <v>2174</v>
      </c>
      <c r="C221" s="45" t="s">
        <v>2121</v>
      </c>
      <c r="D221" s="45">
        <v>83734</v>
      </c>
      <c r="E221" s="45" t="s">
        <v>2172</v>
      </c>
      <c r="F221" s="45" t="s">
        <v>2175</v>
      </c>
      <c r="G221" s="45">
        <v>3</v>
      </c>
      <c r="H221" s="45" t="s">
        <v>38</v>
      </c>
      <c r="I221" s="49">
        <v>30256</v>
      </c>
      <c r="J221" s="49">
        <v>45291</v>
      </c>
      <c r="K221" s="45" t="s">
        <v>5476</v>
      </c>
      <c r="L221" s="45" t="s">
        <v>21</v>
      </c>
      <c r="M221" s="45" t="s">
        <v>172</v>
      </c>
      <c r="N221" s="45"/>
      <c r="O221" s="45" t="s">
        <v>21</v>
      </c>
      <c r="P221" s="45" t="s">
        <v>32</v>
      </c>
      <c r="Q221" s="80">
        <v>23.2</v>
      </c>
      <c r="R221" s="80">
        <v>23.2</v>
      </c>
      <c r="S221" s="45" t="s">
        <v>177</v>
      </c>
      <c r="T221" s="45" t="s">
        <v>152</v>
      </c>
      <c r="U221" s="45" t="s">
        <v>218</v>
      </c>
      <c r="V221" s="47" t="s">
        <v>106</v>
      </c>
    </row>
    <row r="222" spans="2:23" x14ac:dyDescent="0.25">
      <c r="B222" s="44" t="s">
        <v>2176</v>
      </c>
      <c r="C222" s="45" t="s">
        <v>2123</v>
      </c>
      <c r="D222" s="45">
        <v>83734</v>
      </c>
      <c r="E222" s="45" t="s">
        <v>2172</v>
      </c>
      <c r="F222" s="45" t="s">
        <v>2175</v>
      </c>
      <c r="G222" s="45">
        <v>3</v>
      </c>
      <c r="H222" s="45" t="s">
        <v>38</v>
      </c>
      <c r="I222" s="49">
        <v>30256</v>
      </c>
      <c r="J222" s="49">
        <v>45291</v>
      </c>
      <c r="K222" s="45" t="s">
        <v>5476</v>
      </c>
      <c r="L222" s="45" t="s">
        <v>21</v>
      </c>
      <c r="M222" s="45" t="s">
        <v>172</v>
      </c>
      <c r="N222" s="45"/>
      <c r="O222" s="45" t="s">
        <v>21</v>
      </c>
      <c r="P222" s="45" t="s">
        <v>32</v>
      </c>
      <c r="Q222" s="80">
        <v>23.2</v>
      </c>
      <c r="R222" s="80">
        <v>23.2</v>
      </c>
      <c r="S222" s="45" t="s">
        <v>177</v>
      </c>
      <c r="T222" s="45" t="s">
        <v>152</v>
      </c>
      <c r="U222" s="45" t="s">
        <v>218</v>
      </c>
      <c r="V222" s="47" t="s">
        <v>106</v>
      </c>
    </row>
    <row r="223" spans="2:23" x14ac:dyDescent="0.25">
      <c r="B223" s="44" t="s">
        <v>2177</v>
      </c>
      <c r="C223" s="45" t="s">
        <v>2178</v>
      </c>
      <c r="D223" s="45">
        <v>83734</v>
      </c>
      <c r="E223" s="45" t="s">
        <v>2172</v>
      </c>
      <c r="F223" s="45" t="s">
        <v>2175</v>
      </c>
      <c r="G223" s="45">
        <v>3</v>
      </c>
      <c r="H223" s="45" t="s">
        <v>38</v>
      </c>
      <c r="I223" s="49">
        <v>30256</v>
      </c>
      <c r="J223" s="49">
        <v>45291</v>
      </c>
      <c r="K223" s="45" t="s">
        <v>5476</v>
      </c>
      <c r="L223" s="45" t="s">
        <v>21</v>
      </c>
      <c r="M223" s="45" t="s">
        <v>172</v>
      </c>
      <c r="N223" s="45"/>
      <c r="O223" s="45" t="s">
        <v>21</v>
      </c>
      <c r="P223" s="45" t="s">
        <v>32</v>
      </c>
      <c r="Q223" s="80">
        <v>23.2</v>
      </c>
      <c r="R223" s="80">
        <v>23.2</v>
      </c>
      <c r="S223" s="45" t="s">
        <v>177</v>
      </c>
      <c r="T223" s="45" t="s">
        <v>152</v>
      </c>
      <c r="U223" s="45" t="s">
        <v>218</v>
      </c>
      <c r="V223" s="47" t="s">
        <v>106</v>
      </c>
    </row>
    <row r="224" spans="2:23" x14ac:dyDescent="0.25">
      <c r="B224" s="44" t="s">
        <v>2002</v>
      </c>
      <c r="C224" s="45" t="s">
        <v>2003</v>
      </c>
      <c r="D224" s="45">
        <v>84051</v>
      </c>
      <c r="E224" s="45" t="s">
        <v>2004</v>
      </c>
      <c r="F224" s="45" t="s">
        <v>2005</v>
      </c>
      <c r="G224" s="45" t="s">
        <v>101</v>
      </c>
      <c r="H224" s="45" t="s">
        <v>38</v>
      </c>
      <c r="I224" s="49">
        <v>32164</v>
      </c>
      <c r="J224" s="49">
        <v>45031</v>
      </c>
      <c r="K224" s="45" t="s">
        <v>5477</v>
      </c>
      <c r="L224" s="45" t="s">
        <v>19</v>
      </c>
      <c r="M224" s="45" t="s">
        <v>101</v>
      </c>
      <c r="N224" s="45"/>
      <c r="O224" s="45" t="s">
        <v>19</v>
      </c>
      <c r="P224" s="45" t="s">
        <v>32</v>
      </c>
      <c r="Q224" s="80">
        <v>1485</v>
      </c>
      <c r="R224" s="80">
        <v>1410</v>
      </c>
      <c r="S224" s="45" t="s">
        <v>1047</v>
      </c>
      <c r="T224" s="45" t="s">
        <v>101</v>
      </c>
      <c r="U224" s="45" t="s">
        <v>565</v>
      </c>
      <c r="V224" s="47" t="s">
        <v>138</v>
      </c>
    </row>
    <row r="225" spans="2:22" x14ac:dyDescent="0.25">
      <c r="B225" s="44" t="s">
        <v>2376</v>
      </c>
      <c r="C225" s="45" t="s">
        <v>274</v>
      </c>
      <c r="D225" s="45">
        <v>9648</v>
      </c>
      <c r="E225" s="45" t="s">
        <v>2377</v>
      </c>
      <c r="F225" s="45" t="s">
        <v>2378</v>
      </c>
      <c r="G225" s="45">
        <v>1</v>
      </c>
      <c r="H225" s="45" t="s">
        <v>41</v>
      </c>
      <c r="I225" s="49">
        <v>34067</v>
      </c>
      <c r="J225" s="49">
        <v>45035</v>
      </c>
      <c r="K225" s="45" t="s">
        <v>5477</v>
      </c>
      <c r="L225" s="45" t="s">
        <v>16</v>
      </c>
      <c r="M225" s="45" t="s">
        <v>110</v>
      </c>
      <c r="N225" s="45"/>
      <c r="O225" s="45" t="s">
        <v>16</v>
      </c>
      <c r="P225" s="45" t="s">
        <v>30</v>
      </c>
      <c r="Q225" s="80">
        <v>10</v>
      </c>
      <c r="R225" s="80">
        <v>9.8000000000000007</v>
      </c>
      <c r="S225" s="45" t="s">
        <v>212</v>
      </c>
      <c r="T225" s="45" t="s">
        <v>5177</v>
      </c>
      <c r="U225" s="45" t="s">
        <v>398</v>
      </c>
      <c r="V225" s="47" t="s">
        <v>112</v>
      </c>
    </row>
    <row r="226" spans="2:22" x14ac:dyDescent="0.25">
      <c r="B226" s="44" t="s">
        <v>2379</v>
      </c>
      <c r="C226" s="45" t="s">
        <v>2380</v>
      </c>
      <c r="D226" s="45">
        <v>9648</v>
      </c>
      <c r="E226" s="45" t="s">
        <v>2377</v>
      </c>
      <c r="F226" s="45" t="s">
        <v>2378</v>
      </c>
      <c r="G226" s="45">
        <v>1</v>
      </c>
      <c r="H226" s="45" t="s">
        <v>41</v>
      </c>
      <c r="I226" s="49">
        <v>34067</v>
      </c>
      <c r="J226" s="49">
        <v>45035</v>
      </c>
      <c r="K226" s="45" t="s">
        <v>5477</v>
      </c>
      <c r="L226" s="45" t="s">
        <v>90</v>
      </c>
      <c r="M226" s="45" t="s">
        <v>5171</v>
      </c>
      <c r="N226" s="45"/>
      <c r="O226" s="45" t="s">
        <v>90</v>
      </c>
      <c r="P226" s="45" t="s">
        <v>30</v>
      </c>
      <c r="Q226" s="80">
        <v>3</v>
      </c>
      <c r="R226" s="80">
        <v>2.9750000000000001</v>
      </c>
      <c r="S226" s="45" t="s">
        <v>238</v>
      </c>
      <c r="T226" s="45" t="s">
        <v>5177</v>
      </c>
      <c r="U226" s="45" t="s">
        <v>398</v>
      </c>
      <c r="V226" s="47" t="s">
        <v>112</v>
      </c>
    </row>
    <row r="227" spans="2:22" x14ac:dyDescent="0.25">
      <c r="B227" s="44" t="s">
        <v>2137</v>
      </c>
      <c r="C227" s="45" t="s">
        <v>2138</v>
      </c>
      <c r="D227" s="45">
        <v>22113</v>
      </c>
      <c r="E227" s="45" t="s">
        <v>46</v>
      </c>
      <c r="F227" s="45" t="s">
        <v>2139</v>
      </c>
      <c r="G227" s="45">
        <v>6</v>
      </c>
      <c r="H227" s="45" t="s">
        <v>46</v>
      </c>
      <c r="I227" s="49">
        <v>38611</v>
      </c>
      <c r="J227" s="49">
        <v>45028</v>
      </c>
      <c r="K227" s="45" t="s">
        <v>5477</v>
      </c>
      <c r="L227" s="45" t="s">
        <v>14</v>
      </c>
      <c r="M227" s="45" t="s">
        <v>5166</v>
      </c>
      <c r="N227" s="45"/>
      <c r="O227" s="45" t="s">
        <v>14</v>
      </c>
      <c r="P227" s="45" t="s">
        <v>30</v>
      </c>
      <c r="Q227" s="80">
        <v>20</v>
      </c>
      <c r="R227" s="80">
        <v>18.2</v>
      </c>
      <c r="S227" s="45" t="s">
        <v>103</v>
      </c>
      <c r="T227" s="45" t="s">
        <v>5177</v>
      </c>
      <c r="U227" s="45" t="s">
        <v>101</v>
      </c>
      <c r="V227" s="47" t="s">
        <v>106</v>
      </c>
    </row>
    <row r="228" spans="2:22" x14ac:dyDescent="0.25">
      <c r="B228" s="44" t="s">
        <v>2414</v>
      </c>
      <c r="C228" s="45" t="s">
        <v>2415</v>
      </c>
      <c r="D228" s="45">
        <v>49811</v>
      </c>
      <c r="E228" s="45" t="s">
        <v>551</v>
      </c>
      <c r="F228" s="45" t="s">
        <v>2416</v>
      </c>
      <c r="G228" s="45">
        <v>2</v>
      </c>
      <c r="H228" s="45" t="s">
        <v>33</v>
      </c>
      <c r="I228" s="49">
        <v>32314</v>
      </c>
      <c r="J228" s="49">
        <v>45031</v>
      </c>
      <c r="K228" s="45" t="s">
        <v>5477</v>
      </c>
      <c r="L228" s="45" t="s">
        <v>19</v>
      </c>
      <c r="M228" s="45" t="s">
        <v>101</v>
      </c>
      <c r="N228" s="45"/>
      <c r="O228" s="45" t="s">
        <v>19</v>
      </c>
      <c r="P228" s="45" t="s">
        <v>32</v>
      </c>
      <c r="Q228" s="80">
        <v>1406</v>
      </c>
      <c r="R228" s="80">
        <v>1336</v>
      </c>
      <c r="S228" s="45" t="s">
        <v>101</v>
      </c>
      <c r="T228" s="45" t="s">
        <v>101</v>
      </c>
      <c r="U228" s="45" t="s">
        <v>101</v>
      </c>
      <c r="V228" s="47" t="s">
        <v>138</v>
      </c>
    </row>
    <row r="229" spans="2:22" x14ac:dyDescent="0.25">
      <c r="B229" s="44" t="s">
        <v>325</v>
      </c>
      <c r="C229" s="45" t="s">
        <v>326</v>
      </c>
      <c r="D229" s="45">
        <v>67063</v>
      </c>
      <c r="E229" s="45" t="s">
        <v>180</v>
      </c>
      <c r="F229" s="45" t="s">
        <v>302</v>
      </c>
      <c r="G229" s="45">
        <v>38</v>
      </c>
      <c r="H229" s="45" t="s">
        <v>36</v>
      </c>
      <c r="I229" s="49">
        <v>23508</v>
      </c>
      <c r="J229" s="49">
        <v>44986</v>
      </c>
      <c r="K229" s="45" t="s">
        <v>5477</v>
      </c>
      <c r="L229" s="45" t="s">
        <v>90</v>
      </c>
      <c r="M229" s="45" t="s">
        <v>5171</v>
      </c>
      <c r="N229" s="45"/>
      <c r="O229" s="45" t="s">
        <v>90</v>
      </c>
      <c r="P229" s="45" t="s">
        <v>30</v>
      </c>
      <c r="Q229" s="80">
        <v>40</v>
      </c>
      <c r="R229" s="80">
        <v>39</v>
      </c>
      <c r="S229" s="45" t="s">
        <v>103</v>
      </c>
      <c r="T229" s="45" t="s">
        <v>5177</v>
      </c>
      <c r="U229" s="45" t="s">
        <v>101</v>
      </c>
      <c r="V229" s="47" t="s">
        <v>101</v>
      </c>
    </row>
    <row r="230" spans="2:22" x14ac:dyDescent="0.25">
      <c r="B230" s="44" t="s">
        <v>1031</v>
      </c>
      <c r="C230" s="45" t="s">
        <v>1032</v>
      </c>
      <c r="D230" s="45">
        <v>71672</v>
      </c>
      <c r="E230" s="45" t="s">
        <v>1033</v>
      </c>
      <c r="F230" s="45" t="s">
        <v>1034</v>
      </c>
      <c r="G230" s="45">
        <v>6</v>
      </c>
      <c r="H230" s="45" t="s">
        <v>31</v>
      </c>
      <c r="I230" s="49">
        <v>25995</v>
      </c>
      <c r="J230" s="49">
        <v>45291</v>
      </c>
      <c r="K230" s="45" t="s">
        <v>5476</v>
      </c>
      <c r="L230" s="45" t="s">
        <v>21</v>
      </c>
      <c r="M230" s="45" t="s">
        <v>172</v>
      </c>
      <c r="N230" s="45"/>
      <c r="O230" s="45" t="s">
        <v>21</v>
      </c>
      <c r="P230" s="45" t="s">
        <v>32</v>
      </c>
      <c r="Q230" s="80">
        <v>77.8</v>
      </c>
      <c r="R230" s="80">
        <v>77.400000000000006</v>
      </c>
      <c r="S230" s="45" t="s">
        <v>177</v>
      </c>
      <c r="T230" s="45" t="s">
        <v>152</v>
      </c>
      <c r="U230" s="45" t="s">
        <v>101</v>
      </c>
      <c r="V230" s="47" t="s">
        <v>106</v>
      </c>
    </row>
    <row r="231" spans="2:22" x14ac:dyDescent="0.25">
      <c r="B231" s="44" t="s">
        <v>1035</v>
      </c>
      <c r="C231" s="45" t="s">
        <v>1036</v>
      </c>
      <c r="D231" s="45">
        <v>71672</v>
      </c>
      <c r="E231" s="45" t="s">
        <v>1033</v>
      </c>
      <c r="F231" s="45" t="s">
        <v>1034</v>
      </c>
      <c r="G231" s="45">
        <v>6</v>
      </c>
      <c r="H231" s="45" t="s">
        <v>31</v>
      </c>
      <c r="I231" s="49">
        <v>27652</v>
      </c>
      <c r="J231" s="49">
        <v>45291</v>
      </c>
      <c r="K231" s="45" t="s">
        <v>5476</v>
      </c>
      <c r="L231" s="45" t="s">
        <v>21</v>
      </c>
      <c r="M231" s="45" t="s">
        <v>172</v>
      </c>
      <c r="N231" s="45"/>
      <c r="O231" s="45" t="s">
        <v>21</v>
      </c>
      <c r="P231" s="45" t="s">
        <v>32</v>
      </c>
      <c r="Q231" s="80">
        <v>275</v>
      </c>
      <c r="R231" s="80">
        <v>263.5</v>
      </c>
      <c r="S231" s="45" t="s">
        <v>141</v>
      </c>
      <c r="T231" s="45" t="s">
        <v>152</v>
      </c>
      <c r="U231" s="45" t="s">
        <v>101</v>
      </c>
      <c r="V231" s="47" t="s">
        <v>138</v>
      </c>
    </row>
    <row r="232" spans="2:22" x14ac:dyDescent="0.25">
      <c r="B232" s="44" t="s">
        <v>3880</v>
      </c>
      <c r="C232" s="45" t="s">
        <v>3882</v>
      </c>
      <c r="D232" s="45">
        <v>81371</v>
      </c>
      <c r="E232" s="45" t="s">
        <v>506</v>
      </c>
      <c r="F232" s="45" t="s">
        <v>3883</v>
      </c>
      <c r="G232" s="45">
        <v>15</v>
      </c>
      <c r="H232" s="45" t="s">
        <v>38</v>
      </c>
      <c r="I232" s="49">
        <v>29495</v>
      </c>
      <c r="J232" s="49">
        <v>45291</v>
      </c>
      <c r="K232" s="45" t="s">
        <v>5476</v>
      </c>
      <c r="L232" s="45" t="s">
        <v>16</v>
      </c>
      <c r="M232" s="45" t="s">
        <v>110</v>
      </c>
      <c r="N232" s="45"/>
      <c r="O232" s="45" t="s">
        <v>16</v>
      </c>
      <c r="P232" s="45" t="s">
        <v>30</v>
      </c>
      <c r="Q232" s="80">
        <v>82.7</v>
      </c>
      <c r="R232" s="80">
        <v>79.7</v>
      </c>
      <c r="S232" s="45" t="s">
        <v>103</v>
      </c>
      <c r="T232" s="45" t="s">
        <v>5177</v>
      </c>
      <c r="U232" s="45" t="s">
        <v>5466</v>
      </c>
      <c r="V232" s="47" t="s">
        <v>5591</v>
      </c>
    </row>
    <row r="233" spans="2:22" x14ac:dyDescent="0.25">
      <c r="B233" s="44" t="s">
        <v>1043</v>
      </c>
      <c r="C233" s="45" t="s">
        <v>1044</v>
      </c>
      <c r="D233" s="45">
        <v>74382</v>
      </c>
      <c r="E233" s="45" t="s">
        <v>1045</v>
      </c>
      <c r="F233" s="45" t="s">
        <v>1046</v>
      </c>
      <c r="G233" s="45" t="s">
        <v>101</v>
      </c>
      <c r="H233" s="45" t="s">
        <v>31</v>
      </c>
      <c r="I233" s="49">
        <v>32613</v>
      </c>
      <c r="J233" s="49">
        <v>45031</v>
      </c>
      <c r="K233" s="45" t="s">
        <v>5477</v>
      </c>
      <c r="L233" s="45" t="s">
        <v>19</v>
      </c>
      <c r="M233" s="45" t="s">
        <v>101</v>
      </c>
      <c r="N233" s="45"/>
      <c r="O233" s="45" t="s">
        <v>19</v>
      </c>
      <c r="P233" s="45" t="s">
        <v>32</v>
      </c>
      <c r="Q233" s="80">
        <v>1400</v>
      </c>
      <c r="R233" s="80">
        <v>1310</v>
      </c>
      <c r="S233" s="45" t="s">
        <v>1047</v>
      </c>
      <c r="T233" s="45" t="s">
        <v>152</v>
      </c>
      <c r="U233" s="45" t="s">
        <v>101</v>
      </c>
      <c r="V233" s="47" t="s">
        <v>138</v>
      </c>
    </row>
    <row r="234" spans="2:22" x14ac:dyDescent="0.25">
      <c r="B234" s="44" t="s">
        <v>3656</v>
      </c>
      <c r="C234" s="45" t="s">
        <v>3658</v>
      </c>
      <c r="D234" s="45">
        <v>76189</v>
      </c>
      <c r="E234" s="45" t="s">
        <v>1010</v>
      </c>
      <c r="F234" s="45" t="s">
        <v>3659</v>
      </c>
      <c r="G234" s="45">
        <v>35</v>
      </c>
      <c r="H234" s="45" t="s">
        <v>31</v>
      </c>
      <c r="I234" s="49">
        <v>29614</v>
      </c>
      <c r="J234" s="49">
        <v>45077</v>
      </c>
      <c r="K234" s="45" t="s">
        <v>5477</v>
      </c>
      <c r="L234" s="45" t="s">
        <v>21</v>
      </c>
      <c r="M234" s="45" t="s">
        <v>221</v>
      </c>
      <c r="N234" s="45"/>
      <c r="O234" s="45" t="s">
        <v>21</v>
      </c>
      <c r="P234" s="45" t="s">
        <v>32</v>
      </c>
      <c r="Q234" s="80">
        <v>3.52</v>
      </c>
      <c r="R234" s="80">
        <v>3.3</v>
      </c>
      <c r="S234" s="45" t="s">
        <v>160</v>
      </c>
      <c r="T234" s="45" t="s">
        <v>152</v>
      </c>
      <c r="U234" s="45" t="s">
        <v>101</v>
      </c>
      <c r="V234" s="47" t="s">
        <v>178</v>
      </c>
    </row>
    <row r="235" spans="2:22" x14ac:dyDescent="0.25">
      <c r="B235" s="44" t="s">
        <v>3661</v>
      </c>
      <c r="C235" s="45" t="s">
        <v>3662</v>
      </c>
      <c r="D235" s="45">
        <v>76189</v>
      </c>
      <c r="E235" s="45" t="s">
        <v>1010</v>
      </c>
      <c r="F235" s="45" t="s">
        <v>3659</v>
      </c>
      <c r="G235" s="45">
        <v>35</v>
      </c>
      <c r="H235" s="45" t="s">
        <v>31</v>
      </c>
      <c r="I235" s="49">
        <v>29614</v>
      </c>
      <c r="J235" s="49">
        <v>45077</v>
      </c>
      <c r="K235" s="45" t="s">
        <v>5477</v>
      </c>
      <c r="L235" s="45" t="s">
        <v>21</v>
      </c>
      <c r="M235" s="45" t="s">
        <v>221</v>
      </c>
      <c r="N235" s="45"/>
      <c r="O235" s="45" t="s">
        <v>21</v>
      </c>
      <c r="P235" s="45" t="s">
        <v>32</v>
      </c>
      <c r="Q235" s="80">
        <v>3.3</v>
      </c>
      <c r="R235" s="80">
        <v>3.3</v>
      </c>
      <c r="S235" s="45" t="s">
        <v>160</v>
      </c>
      <c r="T235" s="45" t="s">
        <v>152</v>
      </c>
      <c r="U235" s="45" t="s">
        <v>101</v>
      </c>
      <c r="V235" s="47" t="s">
        <v>178</v>
      </c>
    </row>
    <row r="236" spans="2:22" x14ac:dyDescent="0.25">
      <c r="B236" s="44" t="s">
        <v>3683</v>
      </c>
      <c r="C236" s="45" t="s">
        <v>3685</v>
      </c>
      <c r="D236" s="45">
        <v>47906</v>
      </c>
      <c r="E236" s="45" t="s">
        <v>3686</v>
      </c>
      <c r="F236" s="45" t="s">
        <v>3687</v>
      </c>
      <c r="G236" s="45">
        <v>4</v>
      </c>
      <c r="H236" s="45" t="s">
        <v>29</v>
      </c>
      <c r="I236" s="49">
        <v>40179</v>
      </c>
      <c r="J236" s="49">
        <v>45089</v>
      </c>
      <c r="K236" s="45" t="s">
        <v>5477</v>
      </c>
      <c r="L236" s="45" t="s">
        <v>16</v>
      </c>
      <c r="M236" s="45" t="s">
        <v>110</v>
      </c>
      <c r="N236" s="45"/>
      <c r="O236" s="45" t="s">
        <v>16</v>
      </c>
      <c r="P236" s="45" t="s">
        <v>30</v>
      </c>
      <c r="Q236" s="80">
        <v>2.427</v>
      </c>
      <c r="R236" s="80">
        <v>2.391</v>
      </c>
      <c r="S236" s="45" t="s">
        <v>160</v>
      </c>
      <c r="T236" s="45" t="s">
        <v>152</v>
      </c>
      <c r="U236" s="45" t="s">
        <v>101</v>
      </c>
      <c r="V236" s="47" t="s">
        <v>112</v>
      </c>
    </row>
    <row r="237" spans="2:22" x14ac:dyDescent="0.25">
      <c r="B237" s="44" t="s">
        <v>3689</v>
      </c>
      <c r="C237" s="45" t="s">
        <v>3690</v>
      </c>
      <c r="D237" s="45">
        <v>47906</v>
      </c>
      <c r="E237" s="45" t="s">
        <v>3686</v>
      </c>
      <c r="F237" s="45" t="s">
        <v>3687</v>
      </c>
      <c r="G237" s="45">
        <v>4</v>
      </c>
      <c r="H237" s="45" t="s">
        <v>29</v>
      </c>
      <c r="I237" s="49">
        <v>40179</v>
      </c>
      <c r="J237" s="49">
        <v>45089</v>
      </c>
      <c r="K237" s="45" t="s">
        <v>5477</v>
      </c>
      <c r="L237" s="45" t="s">
        <v>16</v>
      </c>
      <c r="M237" s="45" t="s">
        <v>110</v>
      </c>
      <c r="N237" s="45"/>
      <c r="O237" s="45" t="s">
        <v>16</v>
      </c>
      <c r="P237" s="45" t="s">
        <v>30</v>
      </c>
      <c r="Q237" s="80">
        <v>2.427</v>
      </c>
      <c r="R237" s="80">
        <v>2.391</v>
      </c>
      <c r="S237" s="45" t="s">
        <v>160</v>
      </c>
      <c r="T237" s="45" t="s">
        <v>152</v>
      </c>
      <c r="U237" s="45" t="s">
        <v>101</v>
      </c>
      <c r="V237" s="47" t="s">
        <v>112</v>
      </c>
    </row>
    <row r="238" spans="2:22" x14ac:dyDescent="0.25">
      <c r="B238" s="44" t="s">
        <v>3691</v>
      </c>
      <c r="C238" s="45" t="s">
        <v>3692</v>
      </c>
      <c r="D238" s="45">
        <v>47906</v>
      </c>
      <c r="E238" s="45" t="s">
        <v>3686</v>
      </c>
      <c r="F238" s="45" t="s">
        <v>3687</v>
      </c>
      <c r="G238" s="45">
        <v>4</v>
      </c>
      <c r="H238" s="45" t="s">
        <v>29</v>
      </c>
      <c r="I238" s="49">
        <v>40179</v>
      </c>
      <c r="J238" s="49">
        <v>45089</v>
      </c>
      <c r="K238" s="45" t="s">
        <v>5477</v>
      </c>
      <c r="L238" s="45" t="s">
        <v>16</v>
      </c>
      <c r="M238" s="45" t="s">
        <v>110</v>
      </c>
      <c r="N238" s="45"/>
      <c r="O238" s="45" t="s">
        <v>16</v>
      </c>
      <c r="P238" s="45" t="s">
        <v>30</v>
      </c>
      <c r="Q238" s="80">
        <v>2.427</v>
      </c>
      <c r="R238" s="80">
        <v>2.391</v>
      </c>
      <c r="S238" s="45" t="s">
        <v>160</v>
      </c>
      <c r="T238" s="45" t="s">
        <v>152</v>
      </c>
      <c r="U238" s="45" t="s">
        <v>101</v>
      </c>
      <c r="V238" s="47" t="s">
        <v>112</v>
      </c>
    </row>
    <row r="239" spans="2:22" x14ac:dyDescent="0.25">
      <c r="B239" s="44" t="s">
        <v>3695</v>
      </c>
      <c r="C239" s="45" t="s">
        <v>3696</v>
      </c>
      <c r="D239" s="45">
        <v>47906</v>
      </c>
      <c r="E239" s="45" t="s">
        <v>3686</v>
      </c>
      <c r="F239" s="45" t="s">
        <v>3687</v>
      </c>
      <c r="G239" s="45">
        <v>4</v>
      </c>
      <c r="H239" s="45" t="s">
        <v>29</v>
      </c>
      <c r="I239" s="49">
        <v>39342</v>
      </c>
      <c r="J239" s="49">
        <v>45089</v>
      </c>
      <c r="K239" s="45" t="s">
        <v>5477</v>
      </c>
      <c r="L239" s="45" t="s">
        <v>14</v>
      </c>
      <c r="M239" s="45" t="s">
        <v>5174</v>
      </c>
      <c r="N239" s="45"/>
      <c r="O239" s="45" t="s">
        <v>14</v>
      </c>
      <c r="P239" s="45" t="s">
        <v>30</v>
      </c>
      <c r="Q239" s="80">
        <v>2.427</v>
      </c>
      <c r="R239" s="80">
        <v>2.391</v>
      </c>
      <c r="S239" s="45" t="s">
        <v>160</v>
      </c>
      <c r="T239" s="45" t="s">
        <v>152</v>
      </c>
      <c r="U239" s="45" t="s">
        <v>101</v>
      </c>
      <c r="V239" s="47" t="s">
        <v>112</v>
      </c>
    </row>
    <row r="240" spans="2:22" x14ac:dyDescent="0.25">
      <c r="B240" s="44" t="s">
        <v>5080</v>
      </c>
      <c r="C240" s="45" t="s">
        <v>4285</v>
      </c>
      <c r="D240" s="45">
        <v>42275</v>
      </c>
      <c r="E240" s="45" t="s">
        <v>108</v>
      </c>
      <c r="F240" s="45" t="s">
        <v>4461</v>
      </c>
      <c r="G240" s="45">
        <v>32</v>
      </c>
      <c r="H240" s="45" t="s">
        <v>29</v>
      </c>
      <c r="I240" s="49">
        <v>39638</v>
      </c>
      <c r="J240" s="49">
        <v>45169</v>
      </c>
      <c r="K240" s="45" t="s">
        <v>5476</v>
      </c>
      <c r="L240" s="45" t="s">
        <v>21</v>
      </c>
      <c r="M240" s="45" t="s">
        <v>172</v>
      </c>
      <c r="N240" s="45"/>
      <c r="O240" s="45" t="s">
        <v>21</v>
      </c>
      <c r="P240" s="45" t="s">
        <v>32</v>
      </c>
      <c r="Q240" s="80">
        <v>30</v>
      </c>
      <c r="R240" s="80">
        <v>29.4</v>
      </c>
      <c r="S240" s="45" t="s">
        <v>177</v>
      </c>
      <c r="T240" s="45" t="s">
        <v>152</v>
      </c>
      <c r="U240" s="45" t="s">
        <v>101</v>
      </c>
      <c r="V240" s="47" t="s">
        <v>101</v>
      </c>
    </row>
    <row r="241" spans="2:22" x14ac:dyDescent="0.25">
      <c r="B241" s="44" t="s">
        <v>4466</v>
      </c>
      <c r="C241" s="45" t="s">
        <v>4290</v>
      </c>
      <c r="D241" s="45">
        <v>42275</v>
      </c>
      <c r="E241" s="45" t="s">
        <v>108</v>
      </c>
      <c r="F241" s="45" t="s">
        <v>4461</v>
      </c>
      <c r="G241" s="45">
        <v>32</v>
      </c>
      <c r="H241" s="45" t="s">
        <v>29</v>
      </c>
      <c r="I241" s="49">
        <v>39638</v>
      </c>
      <c r="J241" s="49">
        <v>45169</v>
      </c>
      <c r="K241" s="45" t="s">
        <v>5476</v>
      </c>
      <c r="L241" s="45" t="s">
        <v>21</v>
      </c>
      <c r="M241" s="45" t="s">
        <v>172</v>
      </c>
      <c r="N241" s="45"/>
      <c r="O241" s="45" t="s">
        <v>21</v>
      </c>
      <c r="P241" s="45" t="s">
        <v>32</v>
      </c>
      <c r="Q241" s="80">
        <v>30</v>
      </c>
      <c r="R241" s="80">
        <v>29.4</v>
      </c>
      <c r="S241" s="45" t="s">
        <v>177</v>
      </c>
      <c r="T241" s="45" t="s">
        <v>152</v>
      </c>
      <c r="U241" s="45" t="s">
        <v>101</v>
      </c>
      <c r="V241" s="47" t="s">
        <v>101</v>
      </c>
    </row>
    <row r="242" spans="2:22" x14ac:dyDescent="0.25">
      <c r="B242" s="44" t="s">
        <v>4253</v>
      </c>
      <c r="C242" s="45" t="s">
        <v>4254</v>
      </c>
      <c r="D242" s="45">
        <v>63811</v>
      </c>
      <c r="E242" s="45" t="s">
        <v>4251</v>
      </c>
      <c r="F242" s="45" t="s">
        <v>4252</v>
      </c>
      <c r="G242" s="48" t="s">
        <v>5649</v>
      </c>
      <c r="H242" s="45" t="s">
        <v>38</v>
      </c>
      <c r="I242" s="49">
        <v>22981</v>
      </c>
      <c r="J242" s="49">
        <v>45187</v>
      </c>
      <c r="K242" s="21" t="s">
        <v>5650</v>
      </c>
      <c r="L242" s="45" t="s">
        <v>24</v>
      </c>
      <c r="M242" s="45" t="s">
        <v>564</v>
      </c>
      <c r="N242" s="45"/>
      <c r="O242" s="45" t="s">
        <v>24</v>
      </c>
      <c r="P242" s="45" t="s">
        <v>30</v>
      </c>
      <c r="Q242" s="80">
        <v>6.4</v>
      </c>
      <c r="R242" s="80">
        <v>5.76</v>
      </c>
      <c r="S242" s="45" t="s">
        <v>118</v>
      </c>
      <c r="T242" s="45" t="s">
        <v>5177</v>
      </c>
      <c r="U242" s="45" t="s">
        <v>378</v>
      </c>
      <c r="V242" s="47" t="s">
        <v>106</v>
      </c>
    </row>
    <row r="243" spans="2:22" x14ac:dyDescent="0.25">
      <c r="B243" s="44" t="s">
        <v>4255</v>
      </c>
      <c r="C243" s="45" t="s">
        <v>4256</v>
      </c>
      <c r="D243" s="45">
        <v>63811</v>
      </c>
      <c r="E243" s="45" t="s">
        <v>4251</v>
      </c>
      <c r="F243" s="45" t="s">
        <v>4252</v>
      </c>
      <c r="G243" s="48" t="s">
        <v>5649</v>
      </c>
      <c r="H243" s="45" t="s">
        <v>38</v>
      </c>
      <c r="I243" s="49">
        <v>30055</v>
      </c>
      <c r="J243" s="49">
        <v>45187</v>
      </c>
      <c r="K243" s="21" t="s">
        <v>5650</v>
      </c>
      <c r="L243" s="45" t="s">
        <v>24</v>
      </c>
      <c r="M243" s="45" t="s">
        <v>564</v>
      </c>
      <c r="N243" s="45"/>
      <c r="O243" s="45" t="s">
        <v>24</v>
      </c>
      <c r="P243" s="45" t="s">
        <v>30</v>
      </c>
      <c r="Q243" s="80">
        <v>24.05</v>
      </c>
      <c r="R243" s="80">
        <v>21.645</v>
      </c>
      <c r="S243" s="45" t="s">
        <v>118</v>
      </c>
      <c r="T243" s="45" t="s">
        <v>5177</v>
      </c>
      <c r="U243" s="45" t="s">
        <v>378</v>
      </c>
      <c r="V243" s="47" t="s">
        <v>106</v>
      </c>
    </row>
    <row r="244" spans="2:22" x14ac:dyDescent="0.25">
      <c r="B244" s="44" t="s">
        <v>4249</v>
      </c>
      <c r="C244" s="45" t="s">
        <v>4250</v>
      </c>
      <c r="D244" s="45">
        <v>63811</v>
      </c>
      <c r="E244" s="45" t="s">
        <v>4251</v>
      </c>
      <c r="F244" s="45" t="s">
        <v>4252</v>
      </c>
      <c r="G244" s="48" t="s">
        <v>5649</v>
      </c>
      <c r="H244" s="45" t="s">
        <v>38</v>
      </c>
      <c r="I244" s="49">
        <v>43516</v>
      </c>
      <c r="J244" s="49">
        <v>45291</v>
      </c>
      <c r="K244" s="45" t="s">
        <v>5476</v>
      </c>
      <c r="L244" s="45" t="s">
        <v>14</v>
      </c>
      <c r="M244" s="45" t="s">
        <v>5165</v>
      </c>
      <c r="N244" s="45"/>
      <c r="O244" s="45" t="s">
        <v>14</v>
      </c>
      <c r="P244" s="45" t="s">
        <v>30</v>
      </c>
      <c r="Q244" s="80">
        <v>19.47</v>
      </c>
      <c r="R244" s="80">
        <v>17.523</v>
      </c>
      <c r="S244" s="45" t="s">
        <v>118</v>
      </c>
      <c r="T244" s="45" t="s">
        <v>152</v>
      </c>
      <c r="U244" s="45" t="s">
        <v>378</v>
      </c>
      <c r="V244" s="47" t="s">
        <v>106</v>
      </c>
    </row>
    <row r="245" spans="2:22" x14ac:dyDescent="0.25">
      <c r="B245" s="44" t="s">
        <v>4340</v>
      </c>
      <c r="C245" s="45" t="s">
        <v>4341</v>
      </c>
      <c r="D245" s="45">
        <v>85088</v>
      </c>
      <c r="E245" s="45" t="s">
        <v>774</v>
      </c>
      <c r="F245" s="45" t="s">
        <v>1556</v>
      </c>
      <c r="G245" s="45">
        <v>30</v>
      </c>
      <c r="H245" s="45" t="s">
        <v>38</v>
      </c>
      <c r="I245" s="49">
        <v>27030</v>
      </c>
      <c r="J245" s="49">
        <v>45291</v>
      </c>
      <c r="K245" s="45" t="s">
        <v>5476</v>
      </c>
      <c r="L245" s="45" t="s">
        <v>21</v>
      </c>
      <c r="M245" s="45" t="s">
        <v>172</v>
      </c>
      <c r="N245" s="45"/>
      <c r="O245" s="45" t="s">
        <v>21</v>
      </c>
      <c r="P245" s="45" t="s">
        <v>32</v>
      </c>
      <c r="Q245" s="80">
        <v>440</v>
      </c>
      <c r="R245" s="80">
        <v>415</v>
      </c>
      <c r="S245" s="45" t="s">
        <v>103</v>
      </c>
      <c r="T245" s="45" t="s">
        <v>152</v>
      </c>
      <c r="U245" s="45" t="s">
        <v>101</v>
      </c>
      <c r="V245" s="47" t="s">
        <v>138</v>
      </c>
    </row>
    <row r="246" spans="2:22" x14ac:dyDescent="0.25">
      <c r="B246" s="44" t="s">
        <v>4438</v>
      </c>
      <c r="C246" s="45" t="s">
        <v>4439</v>
      </c>
      <c r="D246" s="45">
        <v>26386</v>
      </c>
      <c r="E246" s="45" t="s">
        <v>2954</v>
      </c>
      <c r="F246" s="45" t="s">
        <v>3413</v>
      </c>
      <c r="G246" s="45">
        <v>20</v>
      </c>
      <c r="H246" s="45" t="s">
        <v>33</v>
      </c>
      <c r="I246" s="49">
        <v>27760</v>
      </c>
      <c r="J246" s="49">
        <v>45291</v>
      </c>
      <c r="K246" s="45" t="s">
        <v>5476</v>
      </c>
      <c r="L246" s="45" t="s">
        <v>21</v>
      </c>
      <c r="M246" s="45" t="s">
        <v>172</v>
      </c>
      <c r="N246" s="45"/>
      <c r="O246" s="45" t="s">
        <v>21</v>
      </c>
      <c r="P246" s="45" t="s">
        <v>32</v>
      </c>
      <c r="Q246" s="80">
        <v>57</v>
      </c>
      <c r="R246" s="80">
        <v>56</v>
      </c>
      <c r="S246" s="45" t="s">
        <v>177</v>
      </c>
      <c r="T246" s="45" t="s">
        <v>152</v>
      </c>
      <c r="U246" s="45" t="s">
        <v>101</v>
      </c>
      <c r="V246" s="47" t="s">
        <v>106</v>
      </c>
    </row>
    <row r="247" spans="2:22" x14ac:dyDescent="0.25">
      <c r="B247" s="44" t="s">
        <v>1798</v>
      </c>
      <c r="C247" s="45" t="s">
        <v>1799</v>
      </c>
      <c r="D247" s="45">
        <v>50129</v>
      </c>
      <c r="E247" s="45" t="s">
        <v>736</v>
      </c>
      <c r="F247" s="45" t="s">
        <v>1797</v>
      </c>
      <c r="G247" s="45" t="s">
        <v>101</v>
      </c>
      <c r="H247" s="45" t="s">
        <v>29</v>
      </c>
      <c r="I247" s="49">
        <v>25670</v>
      </c>
      <c r="J247" s="49">
        <v>45382</v>
      </c>
      <c r="K247" s="45" t="s">
        <v>5735</v>
      </c>
      <c r="L247" s="45" t="s">
        <v>15</v>
      </c>
      <c r="M247" s="45" t="s">
        <v>925</v>
      </c>
      <c r="N247" s="45"/>
      <c r="O247" s="45" t="s">
        <v>15</v>
      </c>
      <c r="P247" s="45" t="s">
        <v>30</v>
      </c>
      <c r="Q247" s="80">
        <v>324</v>
      </c>
      <c r="R247" s="80">
        <v>295</v>
      </c>
      <c r="S247" s="45" t="s">
        <v>103</v>
      </c>
      <c r="T247" s="45" t="s">
        <v>152</v>
      </c>
      <c r="U247" s="45" t="s">
        <v>137</v>
      </c>
      <c r="V247" s="47" t="s">
        <v>138</v>
      </c>
    </row>
    <row r="248" spans="2:22" x14ac:dyDescent="0.25">
      <c r="B248" s="44" t="s">
        <v>1800</v>
      </c>
      <c r="C248" s="45" t="s">
        <v>1801</v>
      </c>
      <c r="D248" s="45">
        <v>50129</v>
      </c>
      <c r="E248" s="45" t="s">
        <v>736</v>
      </c>
      <c r="F248" s="45" t="s">
        <v>1797</v>
      </c>
      <c r="G248" s="45" t="s">
        <v>101</v>
      </c>
      <c r="H248" s="45" t="s">
        <v>29</v>
      </c>
      <c r="I248" s="49">
        <v>25967</v>
      </c>
      <c r="J248" s="49">
        <v>45382</v>
      </c>
      <c r="K248" s="45" t="s">
        <v>5735</v>
      </c>
      <c r="L248" s="45" t="s">
        <v>15</v>
      </c>
      <c r="M248" s="45" t="s">
        <v>925</v>
      </c>
      <c r="N248" s="45"/>
      <c r="O248" s="45" t="s">
        <v>15</v>
      </c>
      <c r="P248" s="45" t="s">
        <v>30</v>
      </c>
      <c r="Q248" s="80">
        <v>334</v>
      </c>
      <c r="R248" s="80">
        <v>299</v>
      </c>
      <c r="S248" s="45" t="s">
        <v>103</v>
      </c>
      <c r="T248" s="45" t="s">
        <v>152</v>
      </c>
      <c r="U248" s="45" t="s">
        <v>137</v>
      </c>
      <c r="V248" s="47" t="s">
        <v>138</v>
      </c>
    </row>
    <row r="249" spans="2:22" x14ac:dyDescent="0.25">
      <c r="B249" s="44" t="s">
        <v>1833</v>
      </c>
      <c r="C249" s="45" t="s">
        <v>1834</v>
      </c>
      <c r="D249" s="45">
        <v>28777</v>
      </c>
      <c r="E249" s="45" t="s">
        <v>45</v>
      </c>
      <c r="F249" s="45" t="s">
        <v>1835</v>
      </c>
      <c r="G249" s="45">
        <v>6</v>
      </c>
      <c r="H249" s="45" t="s">
        <v>45</v>
      </c>
      <c r="I249" s="49">
        <v>25204</v>
      </c>
      <c r="J249" s="49">
        <v>45383</v>
      </c>
      <c r="K249" s="45" t="s">
        <v>5737</v>
      </c>
      <c r="L249" s="45" t="s">
        <v>24</v>
      </c>
      <c r="M249" s="45" t="s">
        <v>564</v>
      </c>
      <c r="N249" s="45"/>
      <c r="O249" s="45" t="s">
        <v>24</v>
      </c>
      <c r="P249" s="45" t="s">
        <v>32</v>
      </c>
      <c r="Q249" s="80">
        <v>380</v>
      </c>
      <c r="R249" s="80">
        <v>350</v>
      </c>
      <c r="S249" s="45" t="s">
        <v>141</v>
      </c>
      <c r="T249" s="45" t="s">
        <v>152</v>
      </c>
      <c r="U249" s="45" t="s">
        <v>565</v>
      </c>
      <c r="V249" s="47" t="s">
        <v>138</v>
      </c>
    </row>
    <row r="250" spans="2:22" x14ac:dyDescent="0.25">
      <c r="B250" s="44" t="s">
        <v>926</v>
      </c>
      <c r="C250" s="45" t="s">
        <v>927</v>
      </c>
      <c r="D250" s="45">
        <v>9114</v>
      </c>
      <c r="E250" s="45" t="s">
        <v>345</v>
      </c>
      <c r="F250" s="45" t="s">
        <v>346</v>
      </c>
      <c r="G250" s="45">
        <v>10</v>
      </c>
      <c r="H250" s="45" t="s">
        <v>41</v>
      </c>
      <c r="I250" s="49">
        <v>33031</v>
      </c>
      <c r="J250" s="49">
        <v>45309</v>
      </c>
      <c r="K250" s="45" t="s">
        <v>5736</v>
      </c>
      <c r="L250" s="45" t="s">
        <v>15</v>
      </c>
      <c r="M250" s="45" t="s">
        <v>925</v>
      </c>
      <c r="N250" s="45"/>
      <c r="O250" s="45" t="s">
        <v>15</v>
      </c>
      <c r="P250" s="45" t="s">
        <v>30</v>
      </c>
      <c r="Q250" s="80">
        <v>100</v>
      </c>
      <c r="R250" s="80">
        <v>92.331999999999994</v>
      </c>
      <c r="S250" s="45" t="s">
        <v>103</v>
      </c>
      <c r="T250" s="45" t="s">
        <v>5177</v>
      </c>
      <c r="U250" s="45" t="s">
        <v>101</v>
      </c>
      <c r="V250" s="47" t="s">
        <v>106</v>
      </c>
    </row>
    <row r="251" spans="2:22" x14ac:dyDescent="0.25">
      <c r="B251" s="44" t="s">
        <v>5804</v>
      </c>
      <c r="C251" s="45" t="s">
        <v>5805</v>
      </c>
      <c r="D251" s="45">
        <v>24534</v>
      </c>
      <c r="E251" s="45" t="s">
        <v>3908</v>
      </c>
      <c r="F251" s="45" t="s">
        <v>1161</v>
      </c>
      <c r="G251" s="45">
        <v>51</v>
      </c>
      <c r="H251" s="45" t="s">
        <v>35</v>
      </c>
      <c r="I251" s="49">
        <v>27340</v>
      </c>
      <c r="J251" s="49">
        <v>45352</v>
      </c>
      <c r="K251" s="45" t="s">
        <v>5735</v>
      </c>
      <c r="L251" s="45" t="s">
        <v>24</v>
      </c>
      <c r="M251" s="45" t="s">
        <v>564</v>
      </c>
      <c r="N251" s="45"/>
      <c r="O251" s="45" t="s">
        <v>24</v>
      </c>
      <c r="P251" s="45" t="s">
        <v>30</v>
      </c>
      <c r="Q251" s="80">
        <v>17.36</v>
      </c>
      <c r="R251" s="80">
        <v>14.105</v>
      </c>
      <c r="S251" s="45" t="s">
        <v>238</v>
      </c>
      <c r="T251" s="45" t="s">
        <v>5177</v>
      </c>
      <c r="U251" s="45" t="s">
        <v>5801</v>
      </c>
      <c r="V251" s="47" t="s">
        <v>112</v>
      </c>
    </row>
    <row r="252" spans="2:22" x14ac:dyDescent="0.25">
      <c r="B252" s="44" t="s">
        <v>3316</v>
      </c>
      <c r="C252" s="45" t="s">
        <v>3318</v>
      </c>
      <c r="D252" s="45">
        <v>1156</v>
      </c>
      <c r="E252" s="45" t="s">
        <v>799</v>
      </c>
      <c r="F252" s="45" t="s">
        <v>3319</v>
      </c>
      <c r="G252" s="45">
        <v>4</v>
      </c>
      <c r="H252" s="45" t="s">
        <v>41</v>
      </c>
      <c r="I252" s="49">
        <v>21238</v>
      </c>
      <c r="J252" s="49">
        <v>45383</v>
      </c>
      <c r="K252" s="45" t="s">
        <v>5736</v>
      </c>
      <c r="L252" s="45" t="s">
        <v>167</v>
      </c>
      <c r="M252" s="45" t="s">
        <v>22</v>
      </c>
      <c r="N252" s="45"/>
      <c r="O252" s="45" t="s">
        <v>22</v>
      </c>
      <c r="P252" s="45" t="s">
        <v>32</v>
      </c>
      <c r="Q252" s="80">
        <v>20</v>
      </c>
      <c r="R252" s="80">
        <v>19.899999999999999</v>
      </c>
      <c r="S252" s="45" t="s">
        <v>101</v>
      </c>
      <c r="T252" s="45" t="s">
        <v>152</v>
      </c>
      <c r="U252" s="45" t="s">
        <v>101</v>
      </c>
      <c r="V252" s="47" t="s">
        <v>106</v>
      </c>
    </row>
    <row r="253" spans="2:22" x14ac:dyDescent="0.25">
      <c r="B253" s="44" t="s">
        <v>3320</v>
      </c>
      <c r="C253" s="45" t="s">
        <v>3321</v>
      </c>
      <c r="D253" s="45">
        <v>1156</v>
      </c>
      <c r="E253" s="45" t="s">
        <v>799</v>
      </c>
      <c r="F253" s="45" t="s">
        <v>3319</v>
      </c>
      <c r="G253" s="45">
        <v>4</v>
      </c>
      <c r="H253" s="45" t="s">
        <v>41</v>
      </c>
      <c r="I253" s="49">
        <v>21260</v>
      </c>
      <c r="J253" s="49">
        <v>45383</v>
      </c>
      <c r="K253" s="45" t="s">
        <v>5736</v>
      </c>
      <c r="L253" s="45" t="s">
        <v>167</v>
      </c>
      <c r="M253" s="45" t="s">
        <v>22</v>
      </c>
      <c r="N253" s="45"/>
      <c r="O253" s="45" t="s">
        <v>22</v>
      </c>
      <c r="P253" s="45" t="s">
        <v>32</v>
      </c>
      <c r="Q253" s="80">
        <v>20</v>
      </c>
      <c r="R253" s="80">
        <v>19.899999999999999</v>
      </c>
      <c r="S253" s="45" t="s">
        <v>101</v>
      </c>
      <c r="T253" s="45" t="s">
        <v>152</v>
      </c>
      <c r="U253" s="45" t="s">
        <v>101</v>
      </c>
      <c r="V253" s="47" t="s">
        <v>106</v>
      </c>
    </row>
    <row r="254" spans="2:22" x14ac:dyDescent="0.25">
      <c r="B254" s="44" t="s">
        <v>2006</v>
      </c>
      <c r="C254" s="45" t="s">
        <v>2008</v>
      </c>
      <c r="D254" s="45">
        <v>53879</v>
      </c>
      <c r="E254" s="45" t="s">
        <v>2009</v>
      </c>
      <c r="F254" s="45" t="s">
        <v>2010</v>
      </c>
      <c r="G254" s="45">
        <v>2</v>
      </c>
      <c r="H254" s="45" t="s">
        <v>29</v>
      </c>
      <c r="I254" s="49">
        <v>29097</v>
      </c>
      <c r="J254" s="49">
        <v>45383</v>
      </c>
      <c r="K254" s="45" t="s">
        <v>5737</v>
      </c>
      <c r="L254" s="45" t="s">
        <v>15</v>
      </c>
      <c r="M254" s="45" t="s">
        <v>2011</v>
      </c>
      <c r="N254" s="45"/>
      <c r="O254" s="45" t="s">
        <v>15</v>
      </c>
      <c r="P254" s="45" t="s">
        <v>30</v>
      </c>
      <c r="Q254" s="80">
        <v>7.2</v>
      </c>
      <c r="R254" s="80">
        <v>7.2</v>
      </c>
      <c r="S254" s="45" t="s">
        <v>118</v>
      </c>
      <c r="T254" s="45" t="s">
        <v>5177</v>
      </c>
      <c r="U254" s="45" t="s">
        <v>378</v>
      </c>
      <c r="V254" s="47" t="s">
        <v>178</v>
      </c>
    </row>
    <row r="255" spans="2:22" x14ac:dyDescent="0.25">
      <c r="B255" s="44" t="s">
        <v>2095</v>
      </c>
      <c r="C255" s="45" t="s">
        <v>2096</v>
      </c>
      <c r="D255" s="45">
        <v>41517</v>
      </c>
      <c r="E255" s="45" t="s">
        <v>2090</v>
      </c>
      <c r="F255" s="45" t="s">
        <v>2091</v>
      </c>
      <c r="G255" s="45">
        <v>101</v>
      </c>
      <c r="H255" s="45" t="s">
        <v>29</v>
      </c>
      <c r="I255" s="49">
        <v>26744</v>
      </c>
      <c r="J255" s="49">
        <v>45382</v>
      </c>
      <c r="K255" s="45" t="s">
        <v>5735</v>
      </c>
      <c r="L255" s="45" t="s">
        <v>15</v>
      </c>
      <c r="M255" s="45" t="s">
        <v>925</v>
      </c>
      <c r="N255" s="45"/>
      <c r="O255" s="45" t="s">
        <v>15</v>
      </c>
      <c r="P255" s="45" t="s">
        <v>32</v>
      </c>
      <c r="Q255" s="80">
        <v>316</v>
      </c>
      <c r="R255" s="80">
        <v>292</v>
      </c>
      <c r="S255" s="45" t="s">
        <v>103</v>
      </c>
      <c r="T255" s="45" t="s">
        <v>152</v>
      </c>
      <c r="U255" s="45" t="s">
        <v>137</v>
      </c>
      <c r="V255" s="47" t="s">
        <v>2094</v>
      </c>
    </row>
    <row r="256" spans="2:22" x14ac:dyDescent="0.25">
      <c r="B256" s="44" t="s">
        <v>2097</v>
      </c>
      <c r="C256" s="45" t="s">
        <v>2098</v>
      </c>
      <c r="D256" s="45">
        <v>41517</v>
      </c>
      <c r="E256" s="45" t="s">
        <v>2090</v>
      </c>
      <c r="F256" s="45" t="s">
        <v>2091</v>
      </c>
      <c r="G256" s="45">
        <v>101</v>
      </c>
      <c r="H256" s="45" t="s">
        <v>29</v>
      </c>
      <c r="I256" s="49">
        <v>27569</v>
      </c>
      <c r="J256" s="49">
        <v>45382</v>
      </c>
      <c r="K256" s="45" t="s">
        <v>5737</v>
      </c>
      <c r="L256" s="45" t="s">
        <v>15</v>
      </c>
      <c r="M256" s="45" t="s">
        <v>925</v>
      </c>
      <c r="N256" s="45"/>
      <c r="O256" s="45" t="s">
        <v>15</v>
      </c>
      <c r="P256" s="45" t="s">
        <v>30</v>
      </c>
      <c r="Q256" s="80">
        <v>647</v>
      </c>
      <c r="R256" s="80">
        <v>607</v>
      </c>
      <c r="S256" s="45" t="s">
        <v>103</v>
      </c>
      <c r="T256" s="45" t="s">
        <v>5177</v>
      </c>
      <c r="U256" s="45" t="s">
        <v>101</v>
      </c>
      <c r="V256" s="47" t="s">
        <v>106</v>
      </c>
    </row>
    <row r="257" spans="2:22" x14ac:dyDescent="0.25">
      <c r="B257" s="44" t="s">
        <v>2099</v>
      </c>
      <c r="C257" s="45" t="s">
        <v>2100</v>
      </c>
      <c r="D257" s="45">
        <v>41517</v>
      </c>
      <c r="E257" s="45" t="s">
        <v>2090</v>
      </c>
      <c r="F257" s="45" t="s">
        <v>2091</v>
      </c>
      <c r="G257" s="45">
        <v>101</v>
      </c>
      <c r="H257" s="45" t="s">
        <v>29</v>
      </c>
      <c r="I257" s="49">
        <v>27812</v>
      </c>
      <c r="J257" s="49">
        <v>45382</v>
      </c>
      <c r="K257" s="45" t="s">
        <v>5737</v>
      </c>
      <c r="L257" s="45" t="s">
        <v>15</v>
      </c>
      <c r="M257" s="45" t="s">
        <v>925</v>
      </c>
      <c r="N257" s="45"/>
      <c r="O257" s="45" t="s">
        <v>15</v>
      </c>
      <c r="P257" s="45" t="s">
        <v>30</v>
      </c>
      <c r="Q257" s="80">
        <v>645</v>
      </c>
      <c r="R257" s="80">
        <v>604</v>
      </c>
      <c r="S257" s="45" t="s">
        <v>103</v>
      </c>
      <c r="T257" s="45" t="s">
        <v>5177</v>
      </c>
      <c r="U257" s="45" t="s">
        <v>137</v>
      </c>
      <c r="V257" s="47" t="s">
        <v>5483</v>
      </c>
    </row>
    <row r="258" spans="2:22" x14ac:dyDescent="0.25">
      <c r="B258" s="44" t="s">
        <v>5806</v>
      </c>
      <c r="C258" s="45" t="s">
        <v>5807</v>
      </c>
      <c r="D258" s="45">
        <v>38440</v>
      </c>
      <c r="E258" s="45" t="s">
        <v>4440</v>
      </c>
      <c r="F258" s="45" t="s">
        <v>4441</v>
      </c>
      <c r="G258" s="45">
        <v>2</v>
      </c>
      <c r="H258" s="45" t="s">
        <v>33</v>
      </c>
      <c r="I258" s="49">
        <v>36056</v>
      </c>
      <c r="J258" s="49">
        <v>45382</v>
      </c>
      <c r="K258" s="45" t="s">
        <v>5735</v>
      </c>
      <c r="L258" s="45" t="s">
        <v>24</v>
      </c>
      <c r="M258" s="45" t="s">
        <v>564</v>
      </c>
      <c r="N258" s="45"/>
      <c r="O258" s="45" t="s">
        <v>24</v>
      </c>
      <c r="P258" s="45" t="s">
        <v>30</v>
      </c>
      <c r="Q258" s="80">
        <v>68.2</v>
      </c>
      <c r="R258" s="80">
        <v>61</v>
      </c>
      <c r="S258" s="45" t="s">
        <v>238</v>
      </c>
      <c r="T258" s="45" t="s">
        <v>152</v>
      </c>
      <c r="U258" s="45" t="s">
        <v>101</v>
      </c>
      <c r="V258" s="47" t="s">
        <v>101</v>
      </c>
    </row>
    <row r="259" spans="2:22" x14ac:dyDescent="0.25">
      <c r="B259" s="44" t="s">
        <v>5810</v>
      </c>
      <c r="C259" s="45" t="s">
        <v>5811</v>
      </c>
      <c r="D259" s="45">
        <v>55543</v>
      </c>
      <c r="E259" s="45" t="s">
        <v>5812</v>
      </c>
      <c r="F259" s="45" t="s">
        <v>5813</v>
      </c>
      <c r="G259" s="45">
        <v>1</v>
      </c>
      <c r="H259" s="45" t="s">
        <v>36</v>
      </c>
      <c r="I259" s="49">
        <v>38989</v>
      </c>
      <c r="J259" s="49">
        <v>45383</v>
      </c>
      <c r="K259" s="45" t="s">
        <v>5735</v>
      </c>
      <c r="L259" s="45" t="s">
        <v>16</v>
      </c>
      <c r="M259" s="45" t="s">
        <v>110</v>
      </c>
      <c r="N259" s="45"/>
      <c r="O259" s="45" t="s">
        <v>16</v>
      </c>
      <c r="P259" s="45" t="s">
        <v>30</v>
      </c>
      <c r="Q259" s="80">
        <v>11.4</v>
      </c>
      <c r="R259" s="80">
        <v>11.343999999999999</v>
      </c>
      <c r="S259" s="45" t="s">
        <v>121</v>
      </c>
      <c r="T259" s="45" t="s">
        <v>5177</v>
      </c>
      <c r="U259" s="45" t="s">
        <v>378</v>
      </c>
      <c r="V259" s="47" t="s">
        <v>178</v>
      </c>
    </row>
    <row r="260" spans="2:22" x14ac:dyDescent="0.25">
      <c r="B260" s="44" t="s">
        <v>2246</v>
      </c>
      <c r="C260" s="45" t="s">
        <v>2247</v>
      </c>
      <c r="D260" s="45">
        <v>31249</v>
      </c>
      <c r="E260" s="45" t="s">
        <v>2242</v>
      </c>
      <c r="F260" s="45" t="s">
        <v>2248</v>
      </c>
      <c r="G260" s="45">
        <v>25</v>
      </c>
      <c r="H260" s="45" t="s">
        <v>33</v>
      </c>
      <c r="I260" s="49">
        <v>29091</v>
      </c>
      <c r="J260" s="49">
        <v>45383</v>
      </c>
      <c r="K260" s="45" t="s">
        <v>5737</v>
      </c>
      <c r="L260" s="45" t="s">
        <v>24</v>
      </c>
      <c r="M260" s="45" t="s">
        <v>564</v>
      </c>
      <c r="N260" s="45"/>
      <c r="O260" s="45" t="s">
        <v>24</v>
      </c>
      <c r="P260" s="45" t="s">
        <v>32</v>
      </c>
      <c r="Q260" s="80">
        <v>750</v>
      </c>
      <c r="R260" s="80">
        <v>690</v>
      </c>
      <c r="S260" s="45" t="s">
        <v>229</v>
      </c>
      <c r="T260" s="45" t="s">
        <v>152</v>
      </c>
      <c r="U260" s="45" t="s">
        <v>565</v>
      </c>
      <c r="V260" s="47" t="s">
        <v>138</v>
      </c>
    </row>
    <row r="261" spans="2:22" x14ac:dyDescent="0.25">
      <c r="B261" s="44" t="s">
        <v>2364</v>
      </c>
      <c r="C261" s="45" t="s">
        <v>2365</v>
      </c>
      <c r="D261" s="45">
        <v>6420</v>
      </c>
      <c r="E261" s="45" t="s">
        <v>2366</v>
      </c>
      <c r="F261" s="45" t="s">
        <v>2367</v>
      </c>
      <c r="G261" s="45">
        <v>1</v>
      </c>
      <c r="H261" s="45" t="s">
        <v>37</v>
      </c>
      <c r="I261" s="49">
        <v>34240</v>
      </c>
      <c r="J261" s="49">
        <v>45383</v>
      </c>
      <c r="K261" s="45" t="s">
        <v>5737</v>
      </c>
      <c r="L261" s="45" t="s">
        <v>15</v>
      </c>
      <c r="M261" s="45" t="s">
        <v>2011</v>
      </c>
      <c r="N261" s="45"/>
      <c r="O261" s="45" t="s">
        <v>15</v>
      </c>
      <c r="P261" s="45" t="s">
        <v>30</v>
      </c>
      <c r="Q261" s="80">
        <v>11</v>
      </c>
      <c r="R261" s="80">
        <v>8.8000000000000007</v>
      </c>
      <c r="S261" s="45" t="s">
        <v>118</v>
      </c>
      <c r="T261" s="45" t="s">
        <v>5177</v>
      </c>
      <c r="U261" s="45" t="s">
        <v>398</v>
      </c>
      <c r="V261" s="47" t="s">
        <v>112</v>
      </c>
    </row>
    <row r="262" spans="2:22" x14ac:dyDescent="0.25">
      <c r="B262" s="44" t="s">
        <v>331</v>
      </c>
      <c r="C262" s="45" t="s">
        <v>332</v>
      </c>
      <c r="D262" s="45">
        <v>67063</v>
      </c>
      <c r="E262" s="45" t="s">
        <v>180</v>
      </c>
      <c r="F262" s="45" t="s">
        <v>302</v>
      </c>
      <c r="G262" s="45">
        <v>38</v>
      </c>
      <c r="H262" s="45" t="s">
        <v>36</v>
      </c>
      <c r="I262" s="49">
        <v>23508</v>
      </c>
      <c r="J262" s="49">
        <v>45292</v>
      </c>
      <c r="K262" s="45" t="s">
        <v>5736</v>
      </c>
      <c r="L262" s="45" t="s">
        <v>90</v>
      </c>
      <c r="M262" s="45" t="s">
        <v>5171</v>
      </c>
      <c r="N262" s="45"/>
      <c r="O262" s="45" t="s">
        <v>135</v>
      </c>
      <c r="P262" s="45" t="s">
        <v>30</v>
      </c>
      <c r="Q262" s="80">
        <v>29</v>
      </c>
      <c r="R262" s="80">
        <v>28.5</v>
      </c>
      <c r="S262" s="45" t="s">
        <v>118</v>
      </c>
      <c r="T262" s="45" t="s">
        <v>5177</v>
      </c>
      <c r="U262" s="45" t="s">
        <v>101</v>
      </c>
      <c r="V262" s="47" t="s">
        <v>101</v>
      </c>
    </row>
    <row r="263" spans="2:22" x14ac:dyDescent="0.25">
      <c r="B263" s="44" t="s">
        <v>1392</v>
      </c>
      <c r="C263" s="45" t="s">
        <v>1394</v>
      </c>
      <c r="D263" s="45">
        <v>45772</v>
      </c>
      <c r="E263" s="45" t="s">
        <v>1395</v>
      </c>
      <c r="F263" s="45" t="s">
        <v>1396</v>
      </c>
      <c r="G263" s="45">
        <v>1</v>
      </c>
      <c r="H263" s="45" t="s">
        <v>29</v>
      </c>
      <c r="I263" s="49">
        <v>30604</v>
      </c>
      <c r="J263" s="49">
        <v>45383</v>
      </c>
      <c r="K263" s="45" t="s">
        <v>5737</v>
      </c>
      <c r="L263" s="45" t="s">
        <v>24</v>
      </c>
      <c r="M263" s="45" t="s">
        <v>564</v>
      </c>
      <c r="N263" s="45"/>
      <c r="O263" s="45" t="s">
        <v>24</v>
      </c>
      <c r="P263" s="45" t="s">
        <v>30</v>
      </c>
      <c r="Q263" s="80">
        <v>76.099999999999994</v>
      </c>
      <c r="R263" s="80">
        <v>68.400000000000006</v>
      </c>
      <c r="S263" s="45" t="s">
        <v>118</v>
      </c>
      <c r="T263" s="45" t="s">
        <v>152</v>
      </c>
      <c r="U263" s="45" t="s">
        <v>1397</v>
      </c>
      <c r="V263" s="47" t="s">
        <v>106</v>
      </c>
    </row>
    <row r="264" spans="2:22" x14ac:dyDescent="0.25">
      <c r="B264" s="44" t="s">
        <v>1398</v>
      </c>
      <c r="C264" s="45" t="s">
        <v>1399</v>
      </c>
      <c r="D264" s="45">
        <v>45772</v>
      </c>
      <c r="E264" s="45" t="s">
        <v>1395</v>
      </c>
      <c r="F264" s="45" t="s">
        <v>1396</v>
      </c>
      <c r="G264" s="45">
        <v>1</v>
      </c>
      <c r="H264" s="45" t="s">
        <v>29</v>
      </c>
      <c r="I264" s="49">
        <v>26648</v>
      </c>
      <c r="J264" s="49">
        <v>45383</v>
      </c>
      <c r="K264" s="45" t="s">
        <v>5737</v>
      </c>
      <c r="L264" s="45" t="s">
        <v>24</v>
      </c>
      <c r="M264" s="45" t="s">
        <v>564</v>
      </c>
      <c r="N264" s="45"/>
      <c r="O264" s="45" t="s">
        <v>24</v>
      </c>
      <c r="P264" s="45" t="s">
        <v>30</v>
      </c>
      <c r="Q264" s="80">
        <v>46.795999999999999</v>
      </c>
      <c r="R264" s="80">
        <v>45.99</v>
      </c>
      <c r="S264" s="45" t="s">
        <v>103</v>
      </c>
      <c r="T264" s="45" t="s">
        <v>152</v>
      </c>
      <c r="U264" s="45" t="s">
        <v>1397</v>
      </c>
      <c r="V264" s="47" t="s">
        <v>106</v>
      </c>
    </row>
    <row r="265" spans="2:22" x14ac:dyDescent="0.25">
      <c r="B265" s="44" t="s">
        <v>1400</v>
      </c>
      <c r="C265" s="45" t="s">
        <v>1401</v>
      </c>
      <c r="D265" s="45">
        <v>45772</v>
      </c>
      <c r="E265" s="45" t="s">
        <v>1395</v>
      </c>
      <c r="F265" s="45" t="s">
        <v>1396</v>
      </c>
      <c r="G265" s="45">
        <v>1</v>
      </c>
      <c r="H265" s="45" t="s">
        <v>29</v>
      </c>
      <c r="I265" s="49">
        <v>15394</v>
      </c>
      <c r="J265" s="49">
        <v>45383</v>
      </c>
      <c r="K265" s="45" t="s">
        <v>5737</v>
      </c>
      <c r="L265" s="45" t="s">
        <v>24</v>
      </c>
      <c r="M265" s="45" t="s">
        <v>564</v>
      </c>
      <c r="N265" s="45"/>
      <c r="O265" s="45" t="s">
        <v>24</v>
      </c>
      <c r="P265" s="45" t="s">
        <v>30</v>
      </c>
      <c r="Q265" s="80">
        <v>18.399999999999999</v>
      </c>
      <c r="R265" s="80">
        <v>18.399999999999999</v>
      </c>
      <c r="S265" s="45" t="s">
        <v>118</v>
      </c>
      <c r="T265" s="45" t="s">
        <v>152</v>
      </c>
      <c r="U265" s="45" t="s">
        <v>1397</v>
      </c>
      <c r="V265" s="47" t="s">
        <v>178</v>
      </c>
    </row>
    <row r="266" spans="2:22" x14ac:dyDescent="0.25">
      <c r="B266" s="44" t="s">
        <v>1402</v>
      </c>
      <c r="C266" s="45" t="s">
        <v>1403</v>
      </c>
      <c r="D266" s="45">
        <v>45772</v>
      </c>
      <c r="E266" s="45" t="s">
        <v>1395</v>
      </c>
      <c r="F266" s="45" t="s">
        <v>1396</v>
      </c>
      <c r="G266" s="45">
        <v>1</v>
      </c>
      <c r="H266" s="45" t="s">
        <v>29</v>
      </c>
      <c r="I266" s="49">
        <v>15140</v>
      </c>
      <c r="J266" s="49">
        <v>45383</v>
      </c>
      <c r="K266" s="45" t="s">
        <v>5737</v>
      </c>
      <c r="L266" s="45" t="s">
        <v>24</v>
      </c>
      <c r="M266" s="45" t="s">
        <v>564</v>
      </c>
      <c r="N266" s="45"/>
      <c r="O266" s="45" t="s">
        <v>24</v>
      </c>
      <c r="P266" s="45" t="s">
        <v>30</v>
      </c>
      <c r="Q266" s="80">
        <v>15.75</v>
      </c>
      <c r="R266" s="80">
        <v>15.75</v>
      </c>
      <c r="S266" s="45" t="s">
        <v>118</v>
      </c>
      <c r="T266" s="45" t="s">
        <v>152</v>
      </c>
      <c r="U266" s="45" t="s">
        <v>1397</v>
      </c>
      <c r="V266" s="47" t="s">
        <v>178</v>
      </c>
    </row>
    <row r="267" spans="2:22" x14ac:dyDescent="0.25">
      <c r="B267" s="44" t="s">
        <v>1404</v>
      </c>
      <c r="C267" s="45" t="s">
        <v>1405</v>
      </c>
      <c r="D267" s="45">
        <v>45772</v>
      </c>
      <c r="E267" s="45" t="s">
        <v>1395</v>
      </c>
      <c r="F267" s="45" t="s">
        <v>1396</v>
      </c>
      <c r="G267" s="45">
        <v>1</v>
      </c>
      <c r="H267" s="45" t="s">
        <v>29</v>
      </c>
      <c r="I267" s="49">
        <v>18248</v>
      </c>
      <c r="J267" s="49">
        <v>45383</v>
      </c>
      <c r="K267" s="45" t="s">
        <v>5737</v>
      </c>
      <c r="L267" s="45" t="s">
        <v>24</v>
      </c>
      <c r="M267" s="45" t="s">
        <v>564</v>
      </c>
      <c r="N267" s="45"/>
      <c r="O267" s="45" t="s">
        <v>24</v>
      </c>
      <c r="P267" s="45" t="s">
        <v>30</v>
      </c>
      <c r="Q267" s="80">
        <v>21</v>
      </c>
      <c r="R267" s="80">
        <v>20.513999999999999</v>
      </c>
      <c r="S267" s="45" t="s">
        <v>141</v>
      </c>
      <c r="T267" s="45" t="s">
        <v>152</v>
      </c>
      <c r="U267" s="45" t="s">
        <v>1397</v>
      </c>
      <c r="V267" s="47" t="s">
        <v>178</v>
      </c>
    </row>
    <row r="268" spans="2:22" x14ac:dyDescent="0.25">
      <c r="B268" s="44" t="s">
        <v>1406</v>
      </c>
      <c r="C268" s="45" t="s">
        <v>1407</v>
      </c>
      <c r="D268" s="45">
        <v>45772</v>
      </c>
      <c r="E268" s="45" t="s">
        <v>1395</v>
      </c>
      <c r="F268" s="45" t="s">
        <v>1396</v>
      </c>
      <c r="G268" s="45">
        <v>1</v>
      </c>
      <c r="H268" s="45" t="s">
        <v>29</v>
      </c>
      <c r="I268" s="49">
        <v>14835</v>
      </c>
      <c r="J268" s="49">
        <v>45383</v>
      </c>
      <c r="K268" s="45" t="s">
        <v>5737</v>
      </c>
      <c r="L268" s="45" t="s">
        <v>24</v>
      </c>
      <c r="M268" s="45" t="s">
        <v>564</v>
      </c>
      <c r="N268" s="45"/>
      <c r="O268" s="45" t="s">
        <v>24</v>
      </c>
      <c r="P268" s="45" t="s">
        <v>30</v>
      </c>
      <c r="Q268" s="80">
        <v>16</v>
      </c>
      <c r="R268" s="80">
        <v>15.638</v>
      </c>
      <c r="S268" s="45" t="s">
        <v>141</v>
      </c>
      <c r="T268" s="45" t="s">
        <v>152</v>
      </c>
      <c r="U268" s="45" t="s">
        <v>1397</v>
      </c>
      <c r="V268" s="47" t="s">
        <v>178</v>
      </c>
    </row>
    <row r="269" spans="2:22" x14ac:dyDescent="0.25">
      <c r="B269" s="44" t="s">
        <v>1408</v>
      </c>
      <c r="C269" s="45" t="s">
        <v>1409</v>
      </c>
      <c r="D269" s="45">
        <v>45772</v>
      </c>
      <c r="E269" s="45" t="s">
        <v>1395</v>
      </c>
      <c r="F269" s="45" t="s">
        <v>1396</v>
      </c>
      <c r="G269" s="45">
        <v>1</v>
      </c>
      <c r="H269" s="45" t="s">
        <v>29</v>
      </c>
      <c r="I269" s="49">
        <v>15284</v>
      </c>
      <c r="J269" s="49">
        <v>45383</v>
      </c>
      <c r="K269" s="45" t="s">
        <v>5737</v>
      </c>
      <c r="L269" s="45" t="s">
        <v>24</v>
      </c>
      <c r="M269" s="45" t="s">
        <v>564</v>
      </c>
      <c r="N269" s="45"/>
      <c r="O269" s="45" t="s">
        <v>24</v>
      </c>
      <c r="P269" s="45" t="s">
        <v>30</v>
      </c>
      <c r="Q269" s="80">
        <v>18</v>
      </c>
      <c r="R269" s="80">
        <v>17.571999999999999</v>
      </c>
      <c r="S269" s="45" t="s">
        <v>141</v>
      </c>
      <c r="T269" s="45" t="s">
        <v>152</v>
      </c>
      <c r="U269" s="45" t="s">
        <v>1397</v>
      </c>
      <c r="V269" s="47" t="s">
        <v>178</v>
      </c>
    </row>
    <row r="270" spans="2:22" x14ac:dyDescent="0.25">
      <c r="B270" s="44" t="s">
        <v>1410</v>
      </c>
      <c r="C270" s="45" t="s">
        <v>1411</v>
      </c>
      <c r="D270" s="45">
        <v>45772</v>
      </c>
      <c r="E270" s="45" t="s">
        <v>1395</v>
      </c>
      <c r="F270" s="45" t="s">
        <v>1396</v>
      </c>
      <c r="G270" s="45">
        <v>1</v>
      </c>
      <c r="H270" s="45" t="s">
        <v>29</v>
      </c>
      <c r="I270" s="49">
        <v>26085</v>
      </c>
      <c r="J270" s="49">
        <v>45383</v>
      </c>
      <c r="K270" s="45" t="s">
        <v>5737</v>
      </c>
      <c r="L270" s="45" t="s">
        <v>24</v>
      </c>
      <c r="M270" s="45" t="s">
        <v>564</v>
      </c>
      <c r="N270" s="45"/>
      <c r="O270" s="45" t="s">
        <v>24</v>
      </c>
      <c r="P270" s="45" t="s">
        <v>30</v>
      </c>
      <c r="Q270" s="80">
        <v>63.2</v>
      </c>
      <c r="R270" s="80">
        <v>55.56</v>
      </c>
      <c r="S270" s="45" t="s">
        <v>118</v>
      </c>
      <c r="T270" s="45" t="s">
        <v>152</v>
      </c>
      <c r="U270" s="45" t="s">
        <v>1397</v>
      </c>
      <c r="V270" s="47" t="s">
        <v>106</v>
      </c>
    </row>
    <row r="271" spans="2:22" x14ac:dyDescent="0.25">
      <c r="B271" s="44" t="s">
        <v>2810</v>
      </c>
      <c r="C271" s="45" t="s">
        <v>2811</v>
      </c>
      <c r="D271" s="45">
        <v>3185</v>
      </c>
      <c r="E271" s="45" t="s">
        <v>2803</v>
      </c>
      <c r="F271" s="45" t="s">
        <v>872</v>
      </c>
      <c r="G271" s="45" t="s">
        <v>101</v>
      </c>
      <c r="H271" s="45" t="s">
        <v>34</v>
      </c>
      <c r="I271" s="49">
        <v>32056</v>
      </c>
      <c r="J271" s="49">
        <v>45383</v>
      </c>
      <c r="K271" s="45" t="s">
        <v>5735</v>
      </c>
      <c r="L271" s="45" t="s">
        <v>15</v>
      </c>
      <c r="M271" s="45" t="s">
        <v>925</v>
      </c>
      <c r="N271" s="45"/>
      <c r="O271" s="45" t="s">
        <v>15</v>
      </c>
      <c r="P271" s="45" t="s">
        <v>30</v>
      </c>
      <c r="Q271" s="80">
        <v>535</v>
      </c>
      <c r="R271" s="80">
        <v>500</v>
      </c>
      <c r="S271" s="45" t="s">
        <v>103</v>
      </c>
      <c r="T271" s="45" t="s">
        <v>5177</v>
      </c>
      <c r="U271" s="45" t="s">
        <v>621</v>
      </c>
      <c r="V271" s="47" t="s">
        <v>138</v>
      </c>
    </row>
    <row r="272" spans="2:22" x14ac:dyDescent="0.25">
      <c r="B272" s="44" t="s">
        <v>2812</v>
      </c>
      <c r="C272" s="45" t="s">
        <v>2813</v>
      </c>
      <c r="D272" s="45">
        <v>3185</v>
      </c>
      <c r="E272" s="45" t="s">
        <v>2803</v>
      </c>
      <c r="F272" s="45" t="s">
        <v>872</v>
      </c>
      <c r="G272" s="45" t="s">
        <v>101</v>
      </c>
      <c r="H272" s="45" t="s">
        <v>34</v>
      </c>
      <c r="I272" s="49">
        <v>32576</v>
      </c>
      <c r="J272" s="49">
        <v>45383</v>
      </c>
      <c r="K272" s="45" t="s">
        <v>5735</v>
      </c>
      <c r="L272" s="45" t="s">
        <v>15</v>
      </c>
      <c r="M272" s="45" t="s">
        <v>925</v>
      </c>
      <c r="N272" s="45"/>
      <c r="O272" s="45" t="s">
        <v>15</v>
      </c>
      <c r="P272" s="45" t="s">
        <v>30</v>
      </c>
      <c r="Q272" s="80">
        <v>535</v>
      </c>
      <c r="R272" s="80">
        <v>500</v>
      </c>
      <c r="S272" s="45" t="s">
        <v>103</v>
      </c>
      <c r="T272" s="45" t="s">
        <v>5177</v>
      </c>
      <c r="U272" s="45" t="s">
        <v>621</v>
      </c>
      <c r="V272" s="47" t="s">
        <v>138</v>
      </c>
    </row>
    <row r="273" spans="2:22" x14ac:dyDescent="0.25">
      <c r="B273" s="44" t="s">
        <v>1468</v>
      </c>
      <c r="C273" s="45" t="s">
        <v>1469</v>
      </c>
      <c r="D273" s="45">
        <v>89077</v>
      </c>
      <c r="E273" s="45" t="s">
        <v>1463</v>
      </c>
      <c r="F273" s="45" t="s">
        <v>1464</v>
      </c>
      <c r="G273" s="45">
        <v>21</v>
      </c>
      <c r="H273" s="45" t="s">
        <v>31</v>
      </c>
      <c r="I273" s="49">
        <v>33917</v>
      </c>
      <c r="J273" s="49">
        <v>45383</v>
      </c>
      <c r="K273" s="45" t="s">
        <v>5737</v>
      </c>
      <c r="L273" s="45" t="s">
        <v>24</v>
      </c>
      <c r="M273" s="45" t="s">
        <v>564</v>
      </c>
      <c r="N273" s="45"/>
      <c r="O273" s="45" t="s">
        <v>24</v>
      </c>
      <c r="P273" s="45" t="s">
        <v>30</v>
      </c>
      <c r="Q273" s="80">
        <v>15.6</v>
      </c>
      <c r="R273" s="80">
        <v>12.6</v>
      </c>
      <c r="S273" s="45" t="s">
        <v>238</v>
      </c>
      <c r="T273" s="45" t="s">
        <v>5177</v>
      </c>
      <c r="U273" s="45" t="s">
        <v>1465</v>
      </c>
      <c r="V273" s="47" t="s">
        <v>112</v>
      </c>
    </row>
    <row r="274" spans="2:22" x14ac:dyDescent="0.25">
      <c r="B274" s="44" t="s">
        <v>5808</v>
      </c>
      <c r="C274" s="45" t="s">
        <v>5809</v>
      </c>
      <c r="D274" s="45">
        <v>48155</v>
      </c>
      <c r="E274" s="45" t="s">
        <v>3900</v>
      </c>
      <c r="F274" s="45" t="s">
        <v>3901</v>
      </c>
      <c r="G274" s="45">
        <v>11</v>
      </c>
      <c r="H274" s="45" t="s">
        <v>29</v>
      </c>
      <c r="I274" s="49">
        <v>39982</v>
      </c>
      <c r="J274" s="49">
        <v>45410</v>
      </c>
      <c r="K274" s="45" t="s">
        <v>5735</v>
      </c>
      <c r="L274" s="45" t="s">
        <v>16</v>
      </c>
      <c r="M274" s="45" t="s">
        <v>110</v>
      </c>
      <c r="N274" s="45"/>
      <c r="O274" s="45" t="s">
        <v>16</v>
      </c>
      <c r="P274" s="45" t="s">
        <v>30</v>
      </c>
      <c r="Q274" s="80">
        <v>3.9</v>
      </c>
      <c r="R274" s="80">
        <v>3.7</v>
      </c>
      <c r="S274" s="45" t="s">
        <v>160</v>
      </c>
      <c r="T274" s="45" t="s">
        <v>152</v>
      </c>
      <c r="U274" s="45" t="s">
        <v>101</v>
      </c>
      <c r="V274" s="47" t="s">
        <v>112</v>
      </c>
    </row>
    <row r="275" spans="2:22" x14ac:dyDescent="0.25">
      <c r="B275" s="44" t="s">
        <v>5814</v>
      </c>
      <c r="C275" s="45" t="s">
        <v>5824</v>
      </c>
      <c r="D275" s="45">
        <v>28207</v>
      </c>
      <c r="E275" s="45" t="s">
        <v>45</v>
      </c>
      <c r="F275" s="45" t="s">
        <v>3232</v>
      </c>
      <c r="G275" s="45">
        <v>255</v>
      </c>
      <c r="H275" s="45" t="s">
        <v>45</v>
      </c>
      <c r="I275" s="49">
        <v>32858</v>
      </c>
      <c r="J275" s="49">
        <v>45412</v>
      </c>
      <c r="K275" s="45" t="s">
        <v>5736</v>
      </c>
      <c r="L275" s="45" t="s">
        <v>24</v>
      </c>
      <c r="M275" s="45" t="s">
        <v>564</v>
      </c>
      <c r="N275" s="45"/>
      <c r="O275" s="45" t="s">
        <v>24</v>
      </c>
      <c r="P275" s="45" t="s">
        <v>30</v>
      </c>
      <c r="Q275" s="80">
        <v>130</v>
      </c>
      <c r="R275" s="80">
        <v>119</v>
      </c>
      <c r="S275" s="45" t="s">
        <v>103</v>
      </c>
      <c r="T275" s="45" t="s">
        <v>5177</v>
      </c>
      <c r="U275" s="45" t="s">
        <v>101</v>
      </c>
      <c r="V275" s="47" t="s">
        <v>106</v>
      </c>
    </row>
    <row r="276" spans="2:22" x14ac:dyDescent="0.25">
      <c r="B276" s="44" t="s">
        <v>5815</v>
      </c>
      <c r="C276" s="45" t="s">
        <v>5825</v>
      </c>
      <c r="D276" s="45">
        <v>24939</v>
      </c>
      <c r="E276" s="45" t="s">
        <v>3444</v>
      </c>
      <c r="F276" s="45" t="s">
        <v>3445</v>
      </c>
      <c r="G276" s="45">
        <v>48</v>
      </c>
      <c r="H276" s="45" t="s">
        <v>35</v>
      </c>
      <c r="I276" s="49">
        <v>31191</v>
      </c>
      <c r="J276" s="49">
        <v>45412</v>
      </c>
      <c r="K276" s="45" t="s">
        <v>5735</v>
      </c>
      <c r="L276" s="45" t="s">
        <v>24</v>
      </c>
      <c r="M276" s="45" t="s">
        <v>564</v>
      </c>
      <c r="N276" s="45"/>
      <c r="O276" s="45" t="s">
        <v>24</v>
      </c>
      <c r="P276" s="45" t="s">
        <v>30</v>
      </c>
      <c r="Q276" s="80">
        <v>35.9</v>
      </c>
      <c r="R276" s="80">
        <v>32.9</v>
      </c>
      <c r="S276" s="45" t="s">
        <v>118</v>
      </c>
      <c r="T276" s="45" t="s">
        <v>152</v>
      </c>
      <c r="U276" s="45" t="s">
        <v>101</v>
      </c>
      <c r="V276" s="47" t="s">
        <v>112</v>
      </c>
    </row>
    <row r="277" spans="2:22" x14ac:dyDescent="0.25">
      <c r="B277" s="44" t="s">
        <v>5816</v>
      </c>
      <c r="C277" s="45" t="s">
        <v>5826</v>
      </c>
      <c r="D277" s="45">
        <v>38114</v>
      </c>
      <c r="E277" s="45" t="s">
        <v>560</v>
      </c>
      <c r="F277" s="45" t="s">
        <v>561</v>
      </c>
      <c r="G277" s="45">
        <v>3</v>
      </c>
      <c r="H277" s="45" t="s">
        <v>33</v>
      </c>
      <c r="I277" s="49">
        <v>31065</v>
      </c>
      <c r="J277" s="49">
        <v>45469</v>
      </c>
      <c r="K277" s="45" t="s">
        <v>5736</v>
      </c>
      <c r="L277" s="45" t="s">
        <v>24</v>
      </c>
      <c r="M277" s="45" t="s">
        <v>564</v>
      </c>
      <c r="N277" s="45"/>
      <c r="O277" s="45" t="s">
        <v>24</v>
      </c>
      <c r="P277" s="45" t="s">
        <v>30</v>
      </c>
      <c r="Q277" s="80">
        <v>49.4</v>
      </c>
      <c r="R277" s="80">
        <v>44.5</v>
      </c>
      <c r="S277" s="45" t="s">
        <v>238</v>
      </c>
      <c r="T277" s="45" t="s">
        <v>152</v>
      </c>
      <c r="U277" s="45" t="s">
        <v>101</v>
      </c>
      <c r="V277" s="47" t="s">
        <v>106</v>
      </c>
    </row>
    <row r="278" spans="2:22" x14ac:dyDescent="0.25">
      <c r="B278" s="44" t="s">
        <v>5817</v>
      </c>
      <c r="C278" s="45" t="s">
        <v>5827</v>
      </c>
      <c r="D278" s="45">
        <v>38114</v>
      </c>
      <c r="E278" s="45" t="s">
        <v>560</v>
      </c>
      <c r="F278" s="45" t="s">
        <v>561</v>
      </c>
      <c r="G278" s="45">
        <v>3</v>
      </c>
      <c r="H278" s="45" t="s">
        <v>33</v>
      </c>
      <c r="I278" s="49">
        <v>26129</v>
      </c>
      <c r="J278" s="49">
        <v>45469</v>
      </c>
      <c r="K278" s="45" t="s">
        <v>5736</v>
      </c>
      <c r="L278" s="45" t="s">
        <v>16</v>
      </c>
      <c r="M278" s="45" t="s">
        <v>110</v>
      </c>
      <c r="N278" s="45"/>
      <c r="O278" s="45" t="s">
        <v>16</v>
      </c>
      <c r="P278" s="45" t="s">
        <v>30</v>
      </c>
      <c r="Q278" s="80">
        <v>22.4</v>
      </c>
      <c r="R278" s="80">
        <v>20</v>
      </c>
      <c r="S278" s="45" t="s">
        <v>238</v>
      </c>
      <c r="T278" s="45" t="s">
        <v>152</v>
      </c>
      <c r="U278" s="45" t="s">
        <v>101</v>
      </c>
      <c r="V278" s="47" t="s">
        <v>106</v>
      </c>
    </row>
    <row r="279" spans="2:22" x14ac:dyDescent="0.25">
      <c r="B279" s="44" t="s">
        <v>5818</v>
      </c>
      <c r="C279" s="45" t="s">
        <v>5828</v>
      </c>
      <c r="D279" s="45">
        <v>7338</v>
      </c>
      <c r="E279" s="45" t="s">
        <v>3590</v>
      </c>
      <c r="F279" s="45" t="s">
        <v>3591</v>
      </c>
      <c r="G279" s="45" t="s">
        <v>101</v>
      </c>
      <c r="H279" s="45" t="s">
        <v>40</v>
      </c>
      <c r="I279" s="49">
        <v>21592</v>
      </c>
      <c r="J279" s="49">
        <v>45477</v>
      </c>
      <c r="K279" s="45" t="s">
        <v>5735</v>
      </c>
      <c r="L279" s="45" t="s">
        <v>167</v>
      </c>
      <c r="M279" s="45" t="s">
        <v>22</v>
      </c>
      <c r="N279" s="45"/>
      <c r="O279" s="45" t="s">
        <v>22</v>
      </c>
      <c r="P279" s="45" t="s">
        <v>32</v>
      </c>
      <c r="Q279" s="80">
        <v>30</v>
      </c>
      <c r="R279" s="80">
        <v>29.9</v>
      </c>
      <c r="S279" s="45" t="s">
        <v>101</v>
      </c>
      <c r="T279" s="45" t="s">
        <v>152</v>
      </c>
      <c r="U279" s="45" t="s">
        <v>101</v>
      </c>
      <c r="V279" s="47" t="s">
        <v>106</v>
      </c>
    </row>
    <row r="280" spans="2:22" x14ac:dyDescent="0.25">
      <c r="B280" s="44" t="s">
        <v>5819</v>
      </c>
      <c r="C280" s="45" t="s">
        <v>5829</v>
      </c>
      <c r="D280" s="45">
        <v>7338</v>
      </c>
      <c r="E280" s="45" t="s">
        <v>3590</v>
      </c>
      <c r="F280" s="45" t="s">
        <v>3591</v>
      </c>
      <c r="G280" s="45" t="s">
        <v>101</v>
      </c>
      <c r="H280" s="45" t="s">
        <v>40</v>
      </c>
      <c r="I280" s="49">
        <v>21781</v>
      </c>
      <c r="J280" s="49">
        <v>45477</v>
      </c>
      <c r="K280" s="45" t="s">
        <v>5735</v>
      </c>
      <c r="L280" s="45" t="s">
        <v>167</v>
      </c>
      <c r="M280" s="45" t="s">
        <v>22</v>
      </c>
      <c r="N280" s="45"/>
      <c r="O280" s="45" t="s">
        <v>22</v>
      </c>
      <c r="P280" s="45" t="s">
        <v>32</v>
      </c>
      <c r="Q280" s="80">
        <v>30</v>
      </c>
      <c r="R280" s="80">
        <v>29.9</v>
      </c>
      <c r="S280" s="45" t="s">
        <v>101</v>
      </c>
      <c r="T280" s="45" t="s">
        <v>152</v>
      </c>
      <c r="U280" s="45" t="s">
        <v>101</v>
      </c>
      <c r="V280" s="47" t="s">
        <v>106</v>
      </c>
    </row>
    <row r="281" spans="2:22" x14ac:dyDescent="0.25">
      <c r="B281" s="44" t="s">
        <v>5820</v>
      </c>
      <c r="C281" s="45" t="s">
        <v>5830</v>
      </c>
      <c r="D281" s="45">
        <v>49479</v>
      </c>
      <c r="E281" s="45" t="s">
        <v>640</v>
      </c>
      <c r="F281" s="45" t="s">
        <v>641</v>
      </c>
      <c r="G281" s="45">
        <v>76</v>
      </c>
      <c r="H281" s="45" t="s">
        <v>29</v>
      </c>
      <c r="I281" s="49">
        <v>41432</v>
      </c>
      <c r="J281" s="49">
        <v>45504</v>
      </c>
      <c r="K281" s="45" t="s">
        <v>5735</v>
      </c>
      <c r="L281" s="45" t="s">
        <v>16</v>
      </c>
      <c r="M281" s="45" t="s">
        <v>110</v>
      </c>
      <c r="N281" s="45"/>
      <c r="O281" s="45" t="s">
        <v>16</v>
      </c>
      <c r="P281" s="45" t="s">
        <v>30</v>
      </c>
      <c r="Q281" s="80">
        <v>1.853</v>
      </c>
      <c r="R281" s="80">
        <v>1.8223</v>
      </c>
      <c r="S281" s="45" t="s">
        <v>177</v>
      </c>
      <c r="T281" s="45" t="s">
        <v>5177</v>
      </c>
      <c r="U281" s="45" t="s">
        <v>642</v>
      </c>
      <c r="V281" s="47" t="s">
        <v>112</v>
      </c>
    </row>
    <row r="282" spans="2:22" x14ac:dyDescent="0.25">
      <c r="B282" s="44" t="s">
        <v>5821</v>
      </c>
      <c r="C282" s="45" t="s">
        <v>5831</v>
      </c>
      <c r="D282" s="45">
        <v>74399</v>
      </c>
      <c r="E282" s="45" t="s">
        <v>1134</v>
      </c>
      <c r="F282" s="45" t="s">
        <v>1135</v>
      </c>
      <c r="G282" s="45">
        <v>1</v>
      </c>
      <c r="H282" s="45" t="s">
        <v>31</v>
      </c>
      <c r="I282" s="49">
        <v>23630</v>
      </c>
      <c r="J282" s="49">
        <v>45504</v>
      </c>
      <c r="K282" s="45" t="s">
        <v>5736</v>
      </c>
      <c r="L282" s="45" t="s">
        <v>24</v>
      </c>
      <c r="M282" s="45" t="s">
        <v>564</v>
      </c>
      <c r="N282" s="45"/>
      <c r="O282" s="45" t="s">
        <v>24</v>
      </c>
      <c r="P282" s="45" t="s">
        <v>32</v>
      </c>
      <c r="Q282" s="80">
        <v>107</v>
      </c>
      <c r="R282" s="80">
        <v>96</v>
      </c>
      <c r="S282" s="45" t="s">
        <v>141</v>
      </c>
      <c r="T282" s="45" t="s">
        <v>152</v>
      </c>
      <c r="U282" s="45" t="s">
        <v>223</v>
      </c>
      <c r="V282" s="47" t="s">
        <v>5086</v>
      </c>
    </row>
    <row r="283" spans="2:22" x14ac:dyDescent="0.25">
      <c r="B283" s="44" t="s">
        <v>5822</v>
      </c>
      <c r="C283" s="45" t="s">
        <v>5832</v>
      </c>
      <c r="D283" s="45">
        <v>77704</v>
      </c>
      <c r="E283" s="45" t="s">
        <v>2631</v>
      </c>
      <c r="F283" s="45" t="s">
        <v>716</v>
      </c>
      <c r="G283" s="45">
        <v>2</v>
      </c>
      <c r="H283" s="45" t="s">
        <v>31</v>
      </c>
      <c r="I283" s="49">
        <v>31923</v>
      </c>
      <c r="J283" s="49">
        <v>45534</v>
      </c>
      <c r="K283" s="45" t="s">
        <v>5735</v>
      </c>
      <c r="L283" s="45" t="s">
        <v>24</v>
      </c>
      <c r="M283" s="45" t="s">
        <v>564</v>
      </c>
      <c r="N283" s="45"/>
      <c r="O283" s="45" t="s">
        <v>24</v>
      </c>
      <c r="P283" s="45" t="s">
        <v>30</v>
      </c>
      <c r="Q283" s="80">
        <v>20</v>
      </c>
      <c r="R283" s="80">
        <v>18.5</v>
      </c>
      <c r="S283" s="45" t="s">
        <v>103</v>
      </c>
      <c r="T283" s="45" t="s">
        <v>5177</v>
      </c>
      <c r="U283" s="45" t="s">
        <v>101</v>
      </c>
      <c r="V283" s="47" t="s">
        <v>112</v>
      </c>
    </row>
    <row r="284" spans="2:22" x14ac:dyDescent="0.25">
      <c r="B284" s="44" t="s">
        <v>5823</v>
      </c>
      <c r="C284" s="45" t="s">
        <v>5833</v>
      </c>
      <c r="D284" s="45">
        <v>32469</v>
      </c>
      <c r="E284" s="45" t="s">
        <v>5834</v>
      </c>
      <c r="F284" s="45" t="s">
        <v>5835</v>
      </c>
      <c r="G284" s="45">
        <v>2</v>
      </c>
      <c r="H284" s="45" t="s">
        <v>29</v>
      </c>
      <c r="I284" s="49">
        <v>31778</v>
      </c>
      <c r="J284" s="49">
        <v>45565</v>
      </c>
      <c r="K284" s="45" t="s">
        <v>5737</v>
      </c>
      <c r="L284" s="45" t="s">
        <v>24</v>
      </c>
      <c r="M284" s="45" t="s">
        <v>564</v>
      </c>
      <c r="N284" s="45"/>
      <c r="O284" s="45" t="s">
        <v>24</v>
      </c>
      <c r="P284" s="45" t="s">
        <v>32</v>
      </c>
      <c r="Q284" s="80">
        <v>920</v>
      </c>
      <c r="R284" s="80">
        <v>875</v>
      </c>
      <c r="S284" s="45" t="s">
        <v>103</v>
      </c>
      <c r="T284" s="45" t="s">
        <v>152</v>
      </c>
      <c r="U284" s="45" t="s">
        <v>101</v>
      </c>
      <c r="V284" s="47" t="s">
        <v>106</v>
      </c>
    </row>
    <row r="285" spans="2:22" x14ac:dyDescent="0.25">
      <c r="B285" s="44" t="s">
        <v>5744</v>
      </c>
      <c r="C285" s="45" t="s">
        <v>5772</v>
      </c>
      <c r="D285" s="45">
        <v>17489</v>
      </c>
      <c r="E285" s="45" t="s">
        <v>3513</v>
      </c>
      <c r="F285" s="45" t="s">
        <v>3516</v>
      </c>
      <c r="G285" s="45">
        <v>8</v>
      </c>
      <c r="H285" s="45" t="s">
        <v>39</v>
      </c>
      <c r="I285" s="49">
        <v>41323</v>
      </c>
      <c r="J285" s="49">
        <v>45628</v>
      </c>
      <c r="K285" s="45" t="s">
        <v>5735</v>
      </c>
      <c r="L285" s="45" t="s">
        <v>16</v>
      </c>
      <c r="M285" s="45" t="s">
        <v>110</v>
      </c>
      <c r="N285" s="45"/>
      <c r="O285" s="45" t="s">
        <v>16</v>
      </c>
      <c r="P285" s="45" t="s">
        <v>30</v>
      </c>
      <c r="Q285" s="80">
        <v>4.3</v>
      </c>
      <c r="R285" s="80">
        <v>4.2229999999999999</v>
      </c>
      <c r="S285" s="45" t="s">
        <v>160</v>
      </c>
      <c r="T285" s="45" t="s">
        <v>152</v>
      </c>
      <c r="U285" s="45" t="s">
        <v>101</v>
      </c>
      <c r="V285" s="47" t="s">
        <v>112</v>
      </c>
    </row>
    <row r="286" spans="2:22" x14ac:dyDescent="0.25">
      <c r="B286" s="44" t="s">
        <v>3342</v>
      </c>
      <c r="C286" s="45" t="s">
        <v>3343</v>
      </c>
      <c r="D286" s="45">
        <v>47198</v>
      </c>
      <c r="E286" s="45" t="s">
        <v>1923</v>
      </c>
      <c r="F286" s="45" t="s">
        <v>3344</v>
      </c>
      <c r="G286" s="45">
        <v>4</v>
      </c>
      <c r="H286" s="45" t="s">
        <v>29</v>
      </c>
      <c r="I286" s="49">
        <v>22056</v>
      </c>
      <c r="J286" s="49">
        <v>45629</v>
      </c>
      <c r="K286" s="45" t="s">
        <v>5737</v>
      </c>
      <c r="L286" s="45" t="s">
        <v>16</v>
      </c>
      <c r="M286" s="45" t="s">
        <v>110</v>
      </c>
      <c r="N286" s="45"/>
      <c r="O286" s="45" t="s">
        <v>16</v>
      </c>
      <c r="P286" s="45" t="s">
        <v>30</v>
      </c>
      <c r="Q286" s="80">
        <v>9.9</v>
      </c>
      <c r="R286" s="80">
        <v>8.9</v>
      </c>
      <c r="S286" s="45" t="s">
        <v>238</v>
      </c>
      <c r="T286" s="45" t="s">
        <v>5177</v>
      </c>
      <c r="U286" s="45" t="s">
        <v>101</v>
      </c>
      <c r="V286" s="47" t="s">
        <v>178</v>
      </c>
    </row>
    <row r="287" spans="2:22" x14ac:dyDescent="0.25">
      <c r="B287" s="44" t="s">
        <v>4445</v>
      </c>
      <c r="C287" s="45" t="s">
        <v>4446</v>
      </c>
      <c r="D287" s="45">
        <v>38440</v>
      </c>
      <c r="E287" s="45" t="s">
        <v>4440</v>
      </c>
      <c r="F287" s="45" t="s">
        <v>4441</v>
      </c>
      <c r="G287" s="45">
        <v>2</v>
      </c>
      <c r="H287" s="45" t="s">
        <v>33</v>
      </c>
      <c r="I287" s="49">
        <v>31078</v>
      </c>
      <c r="J287" s="49">
        <v>45648</v>
      </c>
      <c r="K287" s="45" t="s">
        <v>5737</v>
      </c>
      <c r="L287" s="45" t="s">
        <v>24</v>
      </c>
      <c r="M287" s="45" t="s">
        <v>564</v>
      </c>
      <c r="N287" s="45"/>
      <c r="O287" s="45" t="s">
        <v>24</v>
      </c>
      <c r="P287" s="45" t="s">
        <v>30</v>
      </c>
      <c r="Q287" s="80">
        <v>153</v>
      </c>
      <c r="R287" s="80">
        <v>138.5</v>
      </c>
      <c r="S287" s="45" t="s">
        <v>103</v>
      </c>
      <c r="T287" s="45" t="s">
        <v>152</v>
      </c>
      <c r="U287" s="45" t="s">
        <v>101</v>
      </c>
      <c r="V287" s="47" t="s">
        <v>106</v>
      </c>
    </row>
    <row r="288" spans="2:22" x14ac:dyDescent="0.25">
      <c r="B288" s="44" t="s">
        <v>4447</v>
      </c>
      <c r="C288" s="45" t="s">
        <v>2026</v>
      </c>
      <c r="D288" s="45">
        <v>38440</v>
      </c>
      <c r="E288" s="45" t="s">
        <v>4440</v>
      </c>
      <c r="F288" s="45" t="s">
        <v>4441</v>
      </c>
      <c r="G288" s="45">
        <v>2</v>
      </c>
      <c r="H288" s="45" t="s">
        <v>33</v>
      </c>
      <c r="I288" s="49">
        <v>31168</v>
      </c>
      <c r="J288" s="49">
        <v>45648</v>
      </c>
      <c r="K288" s="45" t="s">
        <v>5737</v>
      </c>
      <c r="L288" s="45" t="s">
        <v>24</v>
      </c>
      <c r="M288" s="45" t="s">
        <v>564</v>
      </c>
      <c r="N288" s="45"/>
      <c r="O288" s="45" t="s">
        <v>24</v>
      </c>
      <c r="P288" s="45" t="s">
        <v>30</v>
      </c>
      <c r="Q288" s="80">
        <v>153</v>
      </c>
      <c r="R288" s="80">
        <v>138.5</v>
      </c>
      <c r="S288" s="45" t="s">
        <v>103</v>
      </c>
      <c r="T288" s="45" t="s">
        <v>152</v>
      </c>
      <c r="U288" s="45" t="s">
        <v>101</v>
      </c>
      <c r="V288" s="47" t="s">
        <v>106</v>
      </c>
    </row>
    <row r="289" spans="2:22" x14ac:dyDescent="0.25">
      <c r="B289" s="44" t="s">
        <v>1993</v>
      </c>
      <c r="C289" s="45" t="s">
        <v>5097</v>
      </c>
      <c r="D289" s="45">
        <v>52249</v>
      </c>
      <c r="E289" s="45" t="s">
        <v>1990</v>
      </c>
      <c r="F289" s="45" t="s">
        <v>872</v>
      </c>
      <c r="G289" s="45">
        <v>17</v>
      </c>
      <c r="H289" s="45" t="s">
        <v>29</v>
      </c>
      <c r="I289" s="49">
        <v>24719</v>
      </c>
      <c r="J289" s="49">
        <v>45658</v>
      </c>
      <c r="K289" s="45" t="s">
        <v>5940</v>
      </c>
      <c r="L289" s="45" t="s">
        <v>15</v>
      </c>
      <c r="M289" s="45" t="s">
        <v>925</v>
      </c>
      <c r="N289" s="45"/>
      <c r="O289" s="45" t="s">
        <v>15</v>
      </c>
      <c r="P289" s="45" t="s">
        <v>32</v>
      </c>
      <c r="Q289" s="80">
        <v>361</v>
      </c>
      <c r="R289" s="80">
        <v>321</v>
      </c>
      <c r="S289" s="45" t="s">
        <v>103</v>
      </c>
      <c r="T289" s="45" t="s">
        <v>5177</v>
      </c>
      <c r="U289" s="45" t="s">
        <v>280</v>
      </c>
      <c r="V289" s="47" t="s">
        <v>5544</v>
      </c>
    </row>
    <row r="290" spans="2:22" x14ac:dyDescent="0.25">
      <c r="B290" s="44" t="s">
        <v>1438</v>
      </c>
      <c r="C290" s="45" t="s">
        <v>1439</v>
      </c>
      <c r="D290" s="45">
        <v>72762</v>
      </c>
      <c r="E290" s="45" t="s">
        <v>1440</v>
      </c>
      <c r="F290" s="45" t="s">
        <v>1441</v>
      </c>
      <c r="G290" s="45">
        <v>89</v>
      </c>
      <c r="H290" s="45" t="s">
        <v>31</v>
      </c>
      <c r="I290" s="49">
        <v>40595</v>
      </c>
      <c r="J290" s="49">
        <v>45658</v>
      </c>
      <c r="K290" s="45" t="s">
        <v>5941</v>
      </c>
      <c r="L290" s="45" t="s">
        <v>16</v>
      </c>
      <c r="M290" s="45" t="s">
        <v>110</v>
      </c>
      <c r="N290" s="45"/>
      <c r="O290" s="45" t="s">
        <v>16</v>
      </c>
      <c r="P290" s="45" t="s">
        <v>30</v>
      </c>
      <c r="Q290" s="80">
        <v>2.016</v>
      </c>
      <c r="R290" s="80">
        <v>1.968</v>
      </c>
      <c r="S290" s="45" t="s">
        <v>160</v>
      </c>
      <c r="T290" s="45" t="s">
        <v>152</v>
      </c>
      <c r="U290" s="45" t="s">
        <v>1442</v>
      </c>
      <c r="V290" s="47" t="s">
        <v>795</v>
      </c>
    </row>
    <row r="291" spans="2:22" x14ac:dyDescent="0.25">
      <c r="B291" s="44" t="s">
        <v>1443</v>
      </c>
      <c r="C291" s="45" t="s">
        <v>1439</v>
      </c>
      <c r="D291" s="45">
        <v>72762</v>
      </c>
      <c r="E291" s="45" t="s">
        <v>1440</v>
      </c>
      <c r="F291" s="45" t="s">
        <v>1441</v>
      </c>
      <c r="G291" s="45">
        <v>89</v>
      </c>
      <c r="H291" s="45" t="s">
        <v>31</v>
      </c>
      <c r="I291" s="49">
        <v>40595</v>
      </c>
      <c r="J291" s="49">
        <v>45658</v>
      </c>
      <c r="K291" s="45" t="s">
        <v>5941</v>
      </c>
      <c r="L291" s="45" t="s">
        <v>16</v>
      </c>
      <c r="M291" s="45" t="s">
        <v>110</v>
      </c>
      <c r="N291" s="45"/>
      <c r="O291" s="45" t="s">
        <v>16</v>
      </c>
      <c r="P291" s="45" t="s">
        <v>30</v>
      </c>
      <c r="Q291" s="80">
        <v>2.016</v>
      </c>
      <c r="R291" s="80">
        <v>1.968</v>
      </c>
      <c r="S291" s="45" t="s">
        <v>160</v>
      </c>
      <c r="T291" s="45" t="s">
        <v>152</v>
      </c>
      <c r="U291" s="45" t="s">
        <v>1442</v>
      </c>
      <c r="V291" s="47" t="s">
        <v>795</v>
      </c>
    </row>
    <row r="292" spans="2:22" x14ac:dyDescent="0.25">
      <c r="B292" s="44" t="s">
        <v>1444</v>
      </c>
      <c r="C292" s="45" t="s">
        <v>1439</v>
      </c>
      <c r="D292" s="45">
        <v>72762</v>
      </c>
      <c r="E292" s="45" t="s">
        <v>1440</v>
      </c>
      <c r="F292" s="45" t="s">
        <v>1441</v>
      </c>
      <c r="G292" s="45">
        <v>89</v>
      </c>
      <c r="H292" s="45" t="s">
        <v>31</v>
      </c>
      <c r="I292" s="49">
        <v>40595</v>
      </c>
      <c r="J292" s="49">
        <v>45658</v>
      </c>
      <c r="K292" s="45" t="s">
        <v>5941</v>
      </c>
      <c r="L292" s="45" t="s">
        <v>16</v>
      </c>
      <c r="M292" s="45" t="s">
        <v>110</v>
      </c>
      <c r="N292" s="45"/>
      <c r="O292" s="45" t="s">
        <v>16</v>
      </c>
      <c r="P292" s="45" t="s">
        <v>30</v>
      </c>
      <c r="Q292" s="80">
        <v>2.016</v>
      </c>
      <c r="R292" s="80">
        <v>1.968</v>
      </c>
      <c r="S292" s="45" t="s">
        <v>160</v>
      </c>
      <c r="T292" s="45" t="s">
        <v>152</v>
      </c>
      <c r="U292" s="45" t="s">
        <v>1442</v>
      </c>
      <c r="V292" s="47" t="s">
        <v>795</v>
      </c>
    </row>
    <row r="293" spans="2:22" x14ac:dyDescent="0.25">
      <c r="B293" s="44" t="s">
        <v>4171</v>
      </c>
      <c r="C293" s="45" t="s">
        <v>4172</v>
      </c>
      <c r="D293" s="45">
        <v>38239</v>
      </c>
      <c r="E293" s="45" t="s">
        <v>4159</v>
      </c>
      <c r="F293" s="45" t="s">
        <v>4160</v>
      </c>
      <c r="G293" s="45">
        <v>99</v>
      </c>
      <c r="H293" s="45" t="s">
        <v>33</v>
      </c>
      <c r="I293" s="49">
        <v>15008</v>
      </c>
      <c r="J293" s="49">
        <v>45660</v>
      </c>
      <c r="K293" s="45" t="s">
        <v>5942</v>
      </c>
      <c r="L293" s="45" t="s">
        <v>133</v>
      </c>
      <c r="M293" s="45" t="s">
        <v>134</v>
      </c>
      <c r="N293" s="45"/>
      <c r="O293" s="45" t="s">
        <v>135</v>
      </c>
      <c r="P293" s="45" t="s">
        <v>32</v>
      </c>
      <c r="Q293" s="80">
        <v>40</v>
      </c>
      <c r="R293" s="80">
        <v>35</v>
      </c>
      <c r="S293" s="45" t="s">
        <v>141</v>
      </c>
      <c r="T293" s="45" t="s">
        <v>5177</v>
      </c>
      <c r="U293" s="45" t="s">
        <v>565</v>
      </c>
      <c r="V293" s="47" t="s">
        <v>138</v>
      </c>
    </row>
    <row r="294" spans="2:22" x14ac:dyDescent="0.25">
      <c r="B294" s="44" t="s">
        <v>336</v>
      </c>
      <c r="C294" s="45" t="s">
        <v>337</v>
      </c>
      <c r="D294" s="45">
        <v>67063</v>
      </c>
      <c r="E294" s="45" t="s">
        <v>180</v>
      </c>
      <c r="F294" s="45" t="s">
        <v>302</v>
      </c>
      <c r="G294" s="45">
        <v>38</v>
      </c>
      <c r="H294" s="45" t="s">
        <v>36</v>
      </c>
      <c r="I294" s="49">
        <v>26344</v>
      </c>
      <c r="J294" s="49">
        <v>45713</v>
      </c>
      <c r="K294" s="45" t="s">
        <v>5941</v>
      </c>
      <c r="L294" s="45" t="s">
        <v>335</v>
      </c>
      <c r="M294" s="45" t="s">
        <v>101</v>
      </c>
      <c r="N294" s="45" t="s">
        <v>101</v>
      </c>
      <c r="O294" s="45" t="s">
        <v>135</v>
      </c>
      <c r="P294" s="45" t="s">
        <v>32</v>
      </c>
      <c r="Q294" s="80">
        <v>2.2450000000000001</v>
      </c>
      <c r="R294" s="80">
        <v>2.2000000000000002</v>
      </c>
      <c r="S294" s="45" t="s">
        <v>229</v>
      </c>
      <c r="T294" s="45" t="s">
        <v>5177</v>
      </c>
      <c r="U294" s="45" t="s">
        <v>137</v>
      </c>
      <c r="V294" s="47" t="s">
        <v>138</v>
      </c>
    </row>
    <row r="295" spans="2:22" x14ac:dyDescent="0.25">
      <c r="B295" s="44" t="s">
        <v>1412</v>
      </c>
      <c r="C295" s="45" t="s">
        <v>1413</v>
      </c>
      <c r="D295" s="45">
        <v>45772</v>
      </c>
      <c r="E295" s="45" t="s">
        <v>1395</v>
      </c>
      <c r="F295" s="45" t="s">
        <v>1396</v>
      </c>
      <c r="G295" s="45">
        <v>1</v>
      </c>
      <c r="H295" s="45" t="s">
        <v>29</v>
      </c>
      <c r="I295" s="49">
        <v>26877</v>
      </c>
      <c r="J295" s="49">
        <v>45723</v>
      </c>
      <c r="K295" s="45" t="s">
        <v>5941</v>
      </c>
      <c r="L295" s="45" t="s">
        <v>16</v>
      </c>
      <c r="M295" s="45" t="s">
        <v>110</v>
      </c>
      <c r="N295" s="45" t="s">
        <v>101</v>
      </c>
      <c r="O295" s="45" t="s">
        <v>16</v>
      </c>
      <c r="P295" s="45" t="s">
        <v>30</v>
      </c>
      <c r="Q295" s="80">
        <v>35.450000000000003</v>
      </c>
      <c r="R295" s="80">
        <v>35.450000000000003</v>
      </c>
      <c r="S295" s="45" t="s">
        <v>118</v>
      </c>
      <c r="T295" s="45" t="s">
        <v>152</v>
      </c>
      <c r="U295" s="45" t="s">
        <v>101</v>
      </c>
      <c r="V295" s="47" t="s">
        <v>106</v>
      </c>
    </row>
    <row r="296" spans="2:22" x14ac:dyDescent="0.25">
      <c r="B296" s="44" t="s">
        <v>1414</v>
      </c>
      <c r="C296" s="45" t="s">
        <v>1415</v>
      </c>
      <c r="D296" s="45">
        <v>45772</v>
      </c>
      <c r="E296" s="45" t="s">
        <v>1395</v>
      </c>
      <c r="F296" s="45" t="s">
        <v>1396</v>
      </c>
      <c r="G296" s="45">
        <v>1</v>
      </c>
      <c r="H296" s="45" t="s">
        <v>29</v>
      </c>
      <c r="I296" s="49">
        <v>26990</v>
      </c>
      <c r="J296" s="49">
        <v>45723</v>
      </c>
      <c r="K296" s="45" t="s">
        <v>5941</v>
      </c>
      <c r="L296" s="45" t="s">
        <v>16</v>
      </c>
      <c r="M296" s="45" t="s">
        <v>110</v>
      </c>
      <c r="N296" s="45" t="s">
        <v>101</v>
      </c>
      <c r="O296" s="45" t="s">
        <v>16</v>
      </c>
      <c r="P296" s="45" t="s">
        <v>30</v>
      </c>
      <c r="Q296" s="80">
        <v>62.56</v>
      </c>
      <c r="R296" s="80">
        <v>61.127000000000002</v>
      </c>
      <c r="S296" s="45" t="s">
        <v>212</v>
      </c>
      <c r="T296" s="45" t="s">
        <v>152</v>
      </c>
      <c r="U296" s="45" t="s">
        <v>101</v>
      </c>
      <c r="V296" s="47" t="s">
        <v>106</v>
      </c>
    </row>
    <row r="297" spans="2:22" x14ac:dyDescent="0.25">
      <c r="B297" s="44" t="s">
        <v>1416</v>
      </c>
      <c r="C297" s="45" t="s">
        <v>1417</v>
      </c>
      <c r="D297" s="45">
        <v>45772</v>
      </c>
      <c r="E297" s="45" t="s">
        <v>1395</v>
      </c>
      <c r="F297" s="45" t="s">
        <v>1396</v>
      </c>
      <c r="G297" s="45">
        <v>1</v>
      </c>
      <c r="H297" s="45" t="s">
        <v>29</v>
      </c>
      <c r="I297" s="49">
        <v>27030</v>
      </c>
      <c r="J297" s="49">
        <v>45723</v>
      </c>
      <c r="K297" s="45" t="s">
        <v>5941</v>
      </c>
      <c r="L297" s="45" t="s">
        <v>16</v>
      </c>
      <c r="M297" s="45" t="s">
        <v>110</v>
      </c>
      <c r="N297" s="45" t="s">
        <v>101</v>
      </c>
      <c r="O297" s="45" t="s">
        <v>16</v>
      </c>
      <c r="P297" s="45" t="s">
        <v>30</v>
      </c>
      <c r="Q297" s="80">
        <v>79</v>
      </c>
      <c r="R297" s="80">
        <v>77.566999999999993</v>
      </c>
      <c r="S297" s="45" t="s">
        <v>212</v>
      </c>
      <c r="T297" s="45" t="s">
        <v>152</v>
      </c>
      <c r="U297" s="45" t="s">
        <v>101</v>
      </c>
      <c r="V297" s="47" t="s">
        <v>106</v>
      </c>
    </row>
    <row r="298" spans="2:22" x14ac:dyDescent="0.25">
      <c r="B298" s="44" t="s">
        <v>1136</v>
      </c>
      <c r="C298" s="45" t="s">
        <v>1137</v>
      </c>
      <c r="D298" s="45">
        <v>74399</v>
      </c>
      <c r="E298" s="45" t="s">
        <v>1134</v>
      </c>
      <c r="F298" s="45" t="s">
        <v>1135</v>
      </c>
      <c r="G298" s="45">
        <v>1</v>
      </c>
      <c r="H298" s="45" t="s">
        <v>31</v>
      </c>
      <c r="I298" s="49">
        <v>24616</v>
      </c>
      <c r="J298" s="49">
        <v>45747</v>
      </c>
      <c r="K298" s="45" t="s">
        <v>5942</v>
      </c>
      <c r="L298" s="45" t="s">
        <v>24</v>
      </c>
      <c r="M298" s="45" t="s">
        <v>564</v>
      </c>
      <c r="N298" s="45" t="s">
        <v>101</v>
      </c>
      <c r="O298" s="45" t="s">
        <v>24</v>
      </c>
      <c r="P298" s="45" t="s">
        <v>32</v>
      </c>
      <c r="Q298" s="80">
        <v>160</v>
      </c>
      <c r="R298" s="80">
        <v>148</v>
      </c>
      <c r="S298" s="45" t="s">
        <v>141</v>
      </c>
      <c r="T298" s="45" t="s">
        <v>152</v>
      </c>
      <c r="U298" s="45" t="s">
        <v>223</v>
      </c>
      <c r="V298" s="47" t="s">
        <v>5086</v>
      </c>
    </row>
    <row r="299" spans="2:22" x14ac:dyDescent="0.25">
      <c r="B299" s="44" t="s">
        <v>3359</v>
      </c>
      <c r="C299" s="45" t="s">
        <v>3360</v>
      </c>
      <c r="D299" s="45">
        <v>40233</v>
      </c>
      <c r="E299" s="45" t="s">
        <v>286</v>
      </c>
      <c r="F299" s="45" t="s">
        <v>3356</v>
      </c>
      <c r="G299" s="45">
        <v>85</v>
      </c>
      <c r="H299" s="45" t="s">
        <v>29</v>
      </c>
      <c r="I299" s="49">
        <v>20429</v>
      </c>
      <c r="J299" s="49">
        <v>45803</v>
      </c>
      <c r="K299" s="45" t="s">
        <v>5942</v>
      </c>
      <c r="L299" s="45" t="s">
        <v>14</v>
      </c>
      <c r="M299" s="45" t="s">
        <v>5173</v>
      </c>
      <c r="N299" s="45" t="s">
        <v>101</v>
      </c>
      <c r="O299" s="45" t="s">
        <v>14</v>
      </c>
      <c r="P299" s="45" t="s">
        <v>32</v>
      </c>
      <c r="Q299" s="80">
        <v>50</v>
      </c>
      <c r="R299" s="80">
        <v>48.9</v>
      </c>
      <c r="S299" s="45" t="s">
        <v>141</v>
      </c>
      <c r="T299" s="45" t="s">
        <v>152</v>
      </c>
      <c r="U299" s="45" t="s">
        <v>288</v>
      </c>
      <c r="V299" s="47" t="s">
        <v>112</v>
      </c>
    </row>
    <row r="300" spans="2:22" x14ac:dyDescent="0.25">
      <c r="B300" s="44" t="s">
        <v>1947</v>
      </c>
      <c r="C300" s="45" t="s">
        <v>1948</v>
      </c>
      <c r="D300" s="45">
        <v>99817</v>
      </c>
      <c r="E300" s="45" t="s">
        <v>1949</v>
      </c>
      <c r="F300" s="45" t="s">
        <v>5683</v>
      </c>
      <c r="G300" s="45">
        <v>101</v>
      </c>
      <c r="H300" s="45" t="s">
        <v>40</v>
      </c>
      <c r="I300" s="49">
        <v>34255</v>
      </c>
      <c r="J300" s="49">
        <v>45796</v>
      </c>
      <c r="K300" s="45" t="s">
        <v>5941</v>
      </c>
      <c r="L300" s="45" t="s">
        <v>16</v>
      </c>
      <c r="M300" s="45" t="s">
        <v>110</v>
      </c>
      <c r="N300" s="45" t="s">
        <v>101</v>
      </c>
      <c r="O300" s="45" t="s">
        <v>16</v>
      </c>
      <c r="P300" s="45" t="s">
        <v>30</v>
      </c>
      <c r="Q300" s="80">
        <v>9.9</v>
      </c>
      <c r="R300" s="80">
        <v>9.9</v>
      </c>
      <c r="S300" s="45" t="s">
        <v>212</v>
      </c>
      <c r="T300" s="45" t="s">
        <v>5177</v>
      </c>
      <c r="U300" s="45" t="s">
        <v>101</v>
      </c>
      <c r="V300" s="47" t="s">
        <v>106</v>
      </c>
    </row>
    <row r="301" spans="2:22" x14ac:dyDescent="0.25">
      <c r="B301" s="44" t="s">
        <v>2130</v>
      </c>
      <c r="C301" s="45" t="s">
        <v>2131</v>
      </c>
      <c r="D301" s="45">
        <v>58099</v>
      </c>
      <c r="E301" s="45" t="s">
        <v>2128</v>
      </c>
      <c r="F301" s="45" t="s">
        <v>2129</v>
      </c>
      <c r="G301" s="45">
        <v>67</v>
      </c>
      <c r="H301" s="45" t="s">
        <v>29</v>
      </c>
      <c r="I301" s="49">
        <v>29587</v>
      </c>
      <c r="J301" s="49">
        <v>45658</v>
      </c>
      <c r="K301" s="45" t="s">
        <v>5942</v>
      </c>
      <c r="L301" s="45" t="s">
        <v>16</v>
      </c>
      <c r="M301" s="45" t="s">
        <v>110</v>
      </c>
      <c r="N301" s="45" t="s">
        <v>101</v>
      </c>
      <c r="O301" s="45" t="s">
        <v>16</v>
      </c>
      <c r="P301" s="45" t="s">
        <v>30</v>
      </c>
      <c r="Q301" s="80">
        <v>129.5</v>
      </c>
      <c r="R301" s="80">
        <v>126</v>
      </c>
      <c r="S301" s="45" t="s">
        <v>121</v>
      </c>
      <c r="T301" s="45" t="s">
        <v>152</v>
      </c>
      <c r="U301" s="45" t="s">
        <v>101</v>
      </c>
      <c r="V301" s="47" t="s">
        <v>106</v>
      </c>
    </row>
    <row r="302" spans="2:22" x14ac:dyDescent="0.25">
      <c r="B302" s="44" t="s">
        <v>2132</v>
      </c>
      <c r="C302" s="45" t="s">
        <v>2133</v>
      </c>
      <c r="D302" s="45">
        <v>58099</v>
      </c>
      <c r="E302" s="45" t="s">
        <v>2128</v>
      </c>
      <c r="F302" s="45" t="s">
        <v>2129</v>
      </c>
      <c r="G302" s="45">
        <v>67</v>
      </c>
      <c r="H302" s="45" t="s">
        <v>29</v>
      </c>
      <c r="I302" s="49">
        <v>29587</v>
      </c>
      <c r="J302" s="49">
        <v>45658</v>
      </c>
      <c r="K302" s="45" t="s">
        <v>5942</v>
      </c>
      <c r="L302" s="45" t="s">
        <v>16</v>
      </c>
      <c r="M302" s="45" t="s">
        <v>110</v>
      </c>
      <c r="N302" s="45" t="s">
        <v>101</v>
      </c>
      <c r="O302" s="45" t="s">
        <v>16</v>
      </c>
      <c r="P302" s="45" t="s">
        <v>30</v>
      </c>
      <c r="Q302" s="80">
        <v>124.5</v>
      </c>
      <c r="R302" s="80">
        <v>121</v>
      </c>
      <c r="S302" s="45" t="s">
        <v>121</v>
      </c>
      <c r="T302" s="45" t="s">
        <v>152</v>
      </c>
      <c r="U302" s="45" t="s">
        <v>101</v>
      </c>
      <c r="V302" s="47" t="s">
        <v>106</v>
      </c>
    </row>
    <row r="303" spans="2:22" x14ac:dyDescent="0.25">
      <c r="B303" s="44" t="s">
        <v>479</v>
      </c>
      <c r="C303" s="45" t="s">
        <v>480</v>
      </c>
      <c r="D303" s="45">
        <v>84030</v>
      </c>
      <c r="E303" s="45" t="s">
        <v>474</v>
      </c>
      <c r="F303" s="45" t="s">
        <v>475</v>
      </c>
      <c r="G303" s="45">
        <v>2</v>
      </c>
      <c r="H303" s="45" t="s">
        <v>38</v>
      </c>
      <c r="I303" s="49">
        <v>41851</v>
      </c>
      <c r="J303" s="49">
        <v>45528</v>
      </c>
      <c r="K303" s="45" t="s">
        <v>5735</v>
      </c>
      <c r="L303" s="45" t="s">
        <v>16</v>
      </c>
      <c r="M303" s="45" t="s">
        <v>110</v>
      </c>
      <c r="N303" s="45" t="s">
        <v>101</v>
      </c>
      <c r="O303" s="45" t="s">
        <v>16</v>
      </c>
      <c r="P303" s="45" t="s">
        <v>30</v>
      </c>
      <c r="Q303" s="80">
        <v>2.6269999999999998</v>
      </c>
      <c r="R303" s="80">
        <v>2.5499999999999998</v>
      </c>
      <c r="S303" s="45" t="s">
        <v>160</v>
      </c>
      <c r="T303" s="45" t="s">
        <v>5177</v>
      </c>
      <c r="U303" s="45" t="s">
        <v>476</v>
      </c>
      <c r="V303" s="47" t="s">
        <v>112</v>
      </c>
    </row>
    <row r="304" spans="2:22" x14ac:dyDescent="0.25">
      <c r="B304" s="44" t="s">
        <v>678</v>
      </c>
      <c r="C304" s="45" t="s">
        <v>679</v>
      </c>
      <c r="D304" s="45">
        <v>51373</v>
      </c>
      <c r="E304" s="45" t="s">
        <v>236</v>
      </c>
      <c r="F304" s="45" t="s">
        <v>675</v>
      </c>
      <c r="G304" s="45">
        <v>80</v>
      </c>
      <c r="H304" s="45" t="s">
        <v>29</v>
      </c>
      <c r="I304" s="49">
        <v>21186</v>
      </c>
      <c r="J304" s="49">
        <v>45844</v>
      </c>
      <c r="K304" s="45" t="s">
        <v>5941</v>
      </c>
      <c r="L304" s="45" t="s">
        <v>24</v>
      </c>
      <c r="M304" s="45" t="s">
        <v>564</v>
      </c>
      <c r="N304" s="45" t="s">
        <v>101</v>
      </c>
      <c r="O304" s="45" t="s">
        <v>24</v>
      </c>
      <c r="P304" s="45" t="s">
        <v>30</v>
      </c>
      <c r="Q304" s="80">
        <v>18</v>
      </c>
      <c r="R304" s="80">
        <v>17.234999999999999</v>
      </c>
      <c r="S304" s="45" t="s">
        <v>118</v>
      </c>
      <c r="T304" s="45" t="s">
        <v>5177</v>
      </c>
      <c r="U304" s="45" t="s">
        <v>658</v>
      </c>
      <c r="V304" s="47" t="s">
        <v>178</v>
      </c>
    </row>
    <row r="305" spans="2:22" x14ac:dyDescent="0.25">
      <c r="B305" s="44" t="s">
        <v>4358</v>
      </c>
      <c r="C305" s="45" t="s">
        <v>4359</v>
      </c>
      <c r="D305" s="45">
        <v>66333</v>
      </c>
      <c r="E305" s="45" t="s">
        <v>4346</v>
      </c>
      <c r="F305" s="45" t="s">
        <v>4347</v>
      </c>
      <c r="G305" s="45" t="s">
        <v>4352</v>
      </c>
      <c r="H305" s="45" t="s">
        <v>44</v>
      </c>
      <c r="I305" s="49">
        <v>38139</v>
      </c>
      <c r="J305" s="49">
        <v>45742</v>
      </c>
      <c r="K305" s="45" t="s">
        <v>5941</v>
      </c>
      <c r="L305" s="45" t="s">
        <v>18</v>
      </c>
      <c r="M305" s="45" t="s">
        <v>101</v>
      </c>
      <c r="N305" s="45" t="s">
        <v>101</v>
      </c>
      <c r="O305" s="45" t="s">
        <v>18</v>
      </c>
      <c r="P305" s="45" t="s">
        <v>30</v>
      </c>
      <c r="Q305" s="80">
        <v>3.0470000000000002</v>
      </c>
      <c r="R305" s="80">
        <v>2.927</v>
      </c>
      <c r="S305" s="45" t="s">
        <v>160</v>
      </c>
      <c r="T305" s="45" t="s">
        <v>152</v>
      </c>
      <c r="U305" s="45" t="s">
        <v>101</v>
      </c>
      <c r="V305" s="47" t="s">
        <v>112</v>
      </c>
    </row>
    <row r="306" spans="2:22" x14ac:dyDescent="0.25">
      <c r="B306" s="44" t="s">
        <v>5158</v>
      </c>
      <c r="C306" s="45" t="s">
        <v>4353</v>
      </c>
      <c r="D306" s="45">
        <v>66333</v>
      </c>
      <c r="E306" s="45" t="s">
        <v>4346</v>
      </c>
      <c r="F306" s="45" t="s">
        <v>4347</v>
      </c>
      <c r="G306" s="45" t="s">
        <v>4352</v>
      </c>
      <c r="H306" s="45" t="s">
        <v>44</v>
      </c>
      <c r="I306" s="49">
        <v>38139</v>
      </c>
      <c r="J306" s="49">
        <v>45742</v>
      </c>
      <c r="K306" s="45" t="s">
        <v>5941</v>
      </c>
      <c r="L306" s="45" t="s">
        <v>18</v>
      </c>
      <c r="M306" s="45" t="s">
        <v>101</v>
      </c>
      <c r="N306" s="45" t="s">
        <v>101</v>
      </c>
      <c r="O306" s="45" t="s">
        <v>18</v>
      </c>
      <c r="P306" s="45" t="s">
        <v>30</v>
      </c>
      <c r="Q306" s="80">
        <v>3.0470000000000002</v>
      </c>
      <c r="R306" s="80">
        <v>2.927</v>
      </c>
      <c r="S306" s="45" t="s">
        <v>160</v>
      </c>
      <c r="T306" s="45" t="s">
        <v>152</v>
      </c>
      <c r="U306" s="45" t="s">
        <v>101</v>
      </c>
      <c r="V306" s="47" t="s">
        <v>112</v>
      </c>
    </row>
    <row r="307" spans="2:22" x14ac:dyDescent="0.25">
      <c r="B307" s="44" t="s">
        <v>4354</v>
      </c>
      <c r="C307" s="45" t="s">
        <v>4355</v>
      </c>
      <c r="D307" s="45">
        <v>66333</v>
      </c>
      <c r="E307" s="45" t="s">
        <v>4346</v>
      </c>
      <c r="F307" s="45" t="s">
        <v>4347</v>
      </c>
      <c r="G307" s="45" t="s">
        <v>4352</v>
      </c>
      <c r="H307" s="45" t="s">
        <v>44</v>
      </c>
      <c r="I307" s="49">
        <v>38139</v>
      </c>
      <c r="J307" s="49">
        <v>45742</v>
      </c>
      <c r="K307" s="45" t="s">
        <v>5941</v>
      </c>
      <c r="L307" s="45" t="s">
        <v>18</v>
      </c>
      <c r="M307" s="45" t="s">
        <v>101</v>
      </c>
      <c r="N307" s="45" t="s">
        <v>101</v>
      </c>
      <c r="O307" s="45" t="s">
        <v>18</v>
      </c>
      <c r="P307" s="45" t="s">
        <v>30</v>
      </c>
      <c r="Q307" s="80">
        <v>3.0470000000000002</v>
      </c>
      <c r="R307" s="80">
        <v>2.927</v>
      </c>
      <c r="S307" s="45" t="s">
        <v>160</v>
      </c>
      <c r="T307" s="45" t="s">
        <v>152</v>
      </c>
      <c r="U307" s="45" t="s">
        <v>101</v>
      </c>
      <c r="V307" s="47" t="s">
        <v>112</v>
      </c>
    </row>
    <row r="308" spans="2:22" x14ac:dyDescent="0.25">
      <c r="B308" s="44" t="s">
        <v>4356</v>
      </c>
      <c r="C308" s="45" t="s">
        <v>4357</v>
      </c>
      <c r="D308" s="45">
        <v>66333</v>
      </c>
      <c r="E308" s="45" t="s">
        <v>4346</v>
      </c>
      <c r="F308" s="45" t="s">
        <v>4347</v>
      </c>
      <c r="G308" s="45" t="s">
        <v>4352</v>
      </c>
      <c r="H308" s="45" t="s">
        <v>44</v>
      </c>
      <c r="I308" s="49">
        <v>38139</v>
      </c>
      <c r="J308" s="49">
        <v>45742</v>
      </c>
      <c r="K308" s="45" t="s">
        <v>5941</v>
      </c>
      <c r="L308" s="45" t="s">
        <v>18</v>
      </c>
      <c r="M308" s="45" t="s">
        <v>101</v>
      </c>
      <c r="N308" s="45" t="s">
        <v>101</v>
      </c>
      <c r="O308" s="45" t="s">
        <v>18</v>
      </c>
      <c r="P308" s="45" t="s">
        <v>30</v>
      </c>
      <c r="Q308" s="80">
        <v>3.0470000000000002</v>
      </c>
      <c r="R308" s="80">
        <v>2.927</v>
      </c>
      <c r="S308" s="45" t="s">
        <v>160</v>
      </c>
      <c r="T308" s="45" t="s">
        <v>152</v>
      </c>
      <c r="U308" s="45" t="s">
        <v>101</v>
      </c>
      <c r="V308" s="47" t="s">
        <v>112</v>
      </c>
    </row>
    <row r="309" spans="2:22" x14ac:dyDescent="0.25">
      <c r="B309" s="44" t="s">
        <v>1445</v>
      </c>
      <c r="C309" s="45" t="s">
        <v>1439</v>
      </c>
      <c r="D309" s="45">
        <v>72762</v>
      </c>
      <c r="E309" s="45" t="s">
        <v>1440</v>
      </c>
      <c r="F309" s="45" t="s">
        <v>1441</v>
      </c>
      <c r="G309" s="45">
        <v>89</v>
      </c>
      <c r="H309" s="45" t="s">
        <v>31</v>
      </c>
      <c r="I309" s="49">
        <v>40595</v>
      </c>
      <c r="J309" s="49">
        <v>45777</v>
      </c>
      <c r="K309" s="45" t="s">
        <v>5941</v>
      </c>
      <c r="L309" s="45" t="s">
        <v>16</v>
      </c>
      <c r="M309" s="45" t="s">
        <v>110</v>
      </c>
      <c r="N309" s="45" t="s">
        <v>101</v>
      </c>
      <c r="O309" s="45" t="s">
        <v>16</v>
      </c>
      <c r="P309" s="45" t="s">
        <v>30</v>
      </c>
      <c r="Q309" s="80">
        <v>2.016</v>
      </c>
      <c r="R309" s="80">
        <v>1.968</v>
      </c>
      <c r="S309" s="45" t="s">
        <v>160</v>
      </c>
      <c r="T309" s="45" t="s">
        <v>152</v>
      </c>
      <c r="U309" s="45" t="s">
        <v>1442</v>
      </c>
      <c r="V309" s="47" t="s">
        <v>112</v>
      </c>
    </row>
    <row r="310" spans="2:22" x14ac:dyDescent="0.25">
      <c r="B310" s="44" t="s">
        <v>1446</v>
      </c>
      <c r="C310" s="45" t="s">
        <v>1439</v>
      </c>
      <c r="D310" s="45">
        <v>72762</v>
      </c>
      <c r="E310" s="45" t="s">
        <v>1440</v>
      </c>
      <c r="F310" s="45" t="s">
        <v>1441</v>
      </c>
      <c r="G310" s="45">
        <v>89</v>
      </c>
      <c r="H310" s="45" t="s">
        <v>31</v>
      </c>
      <c r="I310" s="49">
        <v>40595</v>
      </c>
      <c r="J310" s="49">
        <v>45777</v>
      </c>
      <c r="K310" s="45" t="s">
        <v>5941</v>
      </c>
      <c r="L310" s="45" t="s">
        <v>16</v>
      </c>
      <c r="M310" s="45" t="s">
        <v>110</v>
      </c>
      <c r="N310" s="45" t="s">
        <v>101</v>
      </c>
      <c r="O310" s="45" t="s">
        <v>16</v>
      </c>
      <c r="P310" s="45" t="s">
        <v>30</v>
      </c>
      <c r="Q310" s="80">
        <v>2.016</v>
      </c>
      <c r="R310" s="80">
        <v>1.968</v>
      </c>
      <c r="S310" s="45" t="s">
        <v>160</v>
      </c>
      <c r="T310" s="45" t="s">
        <v>152</v>
      </c>
      <c r="U310" s="45" t="s">
        <v>1442</v>
      </c>
      <c r="V310" s="47" t="s">
        <v>112</v>
      </c>
    </row>
  </sheetData>
  <autoFilter ref="B11:V310" xr:uid="{00000000-0009-0000-0000-000001000000}"/>
  <sortState xmlns:xlrd2="http://schemas.microsoft.com/office/spreadsheetml/2017/richdata2" ref="B12:V233">
    <sortCondition ref="K12:K233"/>
    <sortCondition ref="E12:E233"/>
  </sortState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0"/>
  <sheetViews>
    <sheetView zoomScale="70" zoomScaleNormal="70" workbookViewId="0">
      <selection activeCell="A3" sqref="A3"/>
    </sheetView>
  </sheetViews>
  <sheetFormatPr baseColWidth="10" defaultRowHeight="13.8" x14ac:dyDescent="0.25"/>
  <cols>
    <col min="1" max="1" width="11.44140625" style="37"/>
    <col min="2" max="2" width="24.6640625" style="37" customWidth="1"/>
    <col min="3" max="3" width="11.44140625" style="37" customWidth="1"/>
    <col min="4" max="4" width="13.6640625" style="37" customWidth="1"/>
    <col min="5" max="7" width="11.5546875" style="37" customWidth="1"/>
    <col min="8" max="8" width="16" style="37" customWidth="1"/>
    <col min="9" max="19" width="10.109375" style="37" customWidth="1"/>
    <col min="20" max="20" width="12.88671875" style="37" customWidth="1"/>
    <col min="21" max="22" width="11.44140625" style="37"/>
    <col min="23" max="23" width="11.5546875" style="37"/>
    <col min="24" max="25" width="11.44140625" style="37"/>
    <col min="26" max="26" width="27.33203125" style="37" customWidth="1"/>
    <col min="27" max="264" width="11.44140625" style="37"/>
    <col min="265" max="265" width="24.6640625" style="37" customWidth="1"/>
    <col min="266" max="269" width="11.44140625" style="37"/>
    <col min="270" max="270" width="17.88671875" style="37" customWidth="1"/>
    <col min="271" max="271" width="11.44140625" style="37"/>
    <col min="272" max="272" width="12.88671875" style="37" customWidth="1"/>
    <col min="273" max="273" width="11.88671875" style="37" customWidth="1"/>
    <col min="274" max="520" width="11.44140625" style="37"/>
    <col min="521" max="521" width="24.6640625" style="37" customWidth="1"/>
    <col min="522" max="525" width="11.44140625" style="37"/>
    <col min="526" max="526" width="17.88671875" style="37" customWidth="1"/>
    <col min="527" max="527" width="11.44140625" style="37"/>
    <col min="528" max="528" width="12.88671875" style="37" customWidth="1"/>
    <col min="529" max="529" width="11.88671875" style="37" customWidth="1"/>
    <col min="530" max="776" width="11.44140625" style="37"/>
    <col min="777" max="777" width="24.6640625" style="37" customWidth="1"/>
    <col min="778" max="781" width="11.44140625" style="37"/>
    <col min="782" max="782" width="17.88671875" style="37" customWidth="1"/>
    <col min="783" max="783" width="11.44140625" style="37"/>
    <col min="784" max="784" width="12.88671875" style="37" customWidth="1"/>
    <col min="785" max="785" width="11.88671875" style="37" customWidth="1"/>
    <col min="786" max="1032" width="11.44140625" style="37"/>
    <col min="1033" max="1033" width="24.6640625" style="37" customWidth="1"/>
    <col min="1034" max="1037" width="11.44140625" style="37"/>
    <col min="1038" max="1038" width="17.88671875" style="37" customWidth="1"/>
    <col min="1039" max="1039" width="11.44140625" style="37"/>
    <col min="1040" max="1040" width="12.88671875" style="37" customWidth="1"/>
    <col min="1041" max="1041" width="11.88671875" style="37" customWidth="1"/>
    <col min="1042" max="1288" width="11.44140625" style="37"/>
    <col min="1289" max="1289" width="24.6640625" style="37" customWidth="1"/>
    <col min="1290" max="1293" width="11.44140625" style="37"/>
    <col min="1294" max="1294" width="17.88671875" style="37" customWidth="1"/>
    <col min="1295" max="1295" width="11.44140625" style="37"/>
    <col min="1296" max="1296" width="12.88671875" style="37" customWidth="1"/>
    <col min="1297" max="1297" width="11.88671875" style="37" customWidth="1"/>
    <col min="1298" max="1544" width="11.44140625" style="37"/>
    <col min="1545" max="1545" width="24.6640625" style="37" customWidth="1"/>
    <col min="1546" max="1549" width="11.44140625" style="37"/>
    <col min="1550" max="1550" width="17.88671875" style="37" customWidth="1"/>
    <col min="1551" max="1551" width="11.44140625" style="37"/>
    <col min="1552" max="1552" width="12.88671875" style="37" customWidth="1"/>
    <col min="1553" max="1553" width="11.88671875" style="37" customWidth="1"/>
    <col min="1554" max="1800" width="11.44140625" style="37"/>
    <col min="1801" max="1801" width="24.6640625" style="37" customWidth="1"/>
    <col min="1802" max="1805" width="11.44140625" style="37"/>
    <col min="1806" max="1806" width="17.88671875" style="37" customWidth="1"/>
    <col min="1807" max="1807" width="11.44140625" style="37"/>
    <col min="1808" max="1808" width="12.88671875" style="37" customWidth="1"/>
    <col min="1809" max="1809" width="11.88671875" style="37" customWidth="1"/>
    <col min="1810" max="2056" width="11.44140625" style="37"/>
    <col min="2057" max="2057" width="24.6640625" style="37" customWidth="1"/>
    <col min="2058" max="2061" width="11.44140625" style="37"/>
    <col min="2062" max="2062" width="17.88671875" style="37" customWidth="1"/>
    <col min="2063" max="2063" width="11.44140625" style="37"/>
    <col min="2064" max="2064" width="12.88671875" style="37" customWidth="1"/>
    <col min="2065" max="2065" width="11.88671875" style="37" customWidth="1"/>
    <col min="2066" max="2312" width="11.44140625" style="37"/>
    <col min="2313" max="2313" width="24.6640625" style="37" customWidth="1"/>
    <col min="2314" max="2317" width="11.44140625" style="37"/>
    <col min="2318" max="2318" width="17.88671875" style="37" customWidth="1"/>
    <col min="2319" max="2319" width="11.44140625" style="37"/>
    <col min="2320" max="2320" width="12.88671875" style="37" customWidth="1"/>
    <col min="2321" max="2321" width="11.88671875" style="37" customWidth="1"/>
    <col min="2322" max="2568" width="11.44140625" style="37"/>
    <col min="2569" max="2569" width="24.6640625" style="37" customWidth="1"/>
    <col min="2570" max="2573" width="11.44140625" style="37"/>
    <col min="2574" max="2574" width="17.88671875" style="37" customWidth="1"/>
    <col min="2575" max="2575" width="11.44140625" style="37"/>
    <col min="2576" max="2576" width="12.88671875" style="37" customWidth="1"/>
    <col min="2577" max="2577" width="11.88671875" style="37" customWidth="1"/>
    <col min="2578" max="2824" width="11.44140625" style="37"/>
    <col min="2825" max="2825" width="24.6640625" style="37" customWidth="1"/>
    <col min="2826" max="2829" width="11.44140625" style="37"/>
    <col min="2830" max="2830" width="17.88671875" style="37" customWidth="1"/>
    <col min="2831" max="2831" width="11.44140625" style="37"/>
    <col min="2832" max="2832" width="12.88671875" style="37" customWidth="1"/>
    <col min="2833" max="2833" width="11.88671875" style="37" customWidth="1"/>
    <col min="2834" max="3080" width="11.44140625" style="37"/>
    <col min="3081" max="3081" width="24.6640625" style="37" customWidth="1"/>
    <col min="3082" max="3085" width="11.44140625" style="37"/>
    <col min="3086" max="3086" width="17.88671875" style="37" customWidth="1"/>
    <col min="3087" max="3087" width="11.44140625" style="37"/>
    <col min="3088" max="3088" width="12.88671875" style="37" customWidth="1"/>
    <col min="3089" max="3089" width="11.88671875" style="37" customWidth="1"/>
    <col min="3090" max="3336" width="11.44140625" style="37"/>
    <col min="3337" max="3337" width="24.6640625" style="37" customWidth="1"/>
    <col min="3338" max="3341" width="11.44140625" style="37"/>
    <col min="3342" max="3342" width="17.88671875" style="37" customWidth="1"/>
    <col min="3343" max="3343" width="11.44140625" style="37"/>
    <col min="3344" max="3344" width="12.88671875" style="37" customWidth="1"/>
    <col min="3345" max="3345" width="11.88671875" style="37" customWidth="1"/>
    <col min="3346" max="3592" width="11.44140625" style="37"/>
    <col min="3593" max="3593" width="24.6640625" style="37" customWidth="1"/>
    <col min="3594" max="3597" width="11.44140625" style="37"/>
    <col min="3598" max="3598" width="17.88671875" style="37" customWidth="1"/>
    <col min="3599" max="3599" width="11.44140625" style="37"/>
    <col min="3600" max="3600" width="12.88671875" style="37" customWidth="1"/>
    <col min="3601" max="3601" width="11.88671875" style="37" customWidth="1"/>
    <col min="3602" max="3848" width="11.44140625" style="37"/>
    <col min="3849" max="3849" width="24.6640625" style="37" customWidth="1"/>
    <col min="3850" max="3853" width="11.44140625" style="37"/>
    <col min="3854" max="3854" width="17.88671875" style="37" customWidth="1"/>
    <col min="3855" max="3855" width="11.44140625" style="37"/>
    <col min="3856" max="3856" width="12.88671875" style="37" customWidth="1"/>
    <col min="3857" max="3857" width="11.88671875" style="37" customWidth="1"/>
    <col min="3858" max="4104" width="11.44140625" style="37"/>
    <col min="4105" max="4105" width="24.6640625" style="37" customWidth="1"/>
    <col min="4106" max="4109" width="11.44140625" style="37"/>
    <col min="4110" max="4110" width="17.88671875" style="37" customWidth="1"/>
    <col min="4111" max="4111" width="11.44140625" style="37"/>
    <col min="4112" max="4112" width="12.88671875" style="37" customWidth="1"/>
    <col min="4113" max="4113" width="11.88671875" style="37" customWidth="1"/>
    <col min="4114" max="4360" width="11.44140625" style="37"/>
    <col min="4361" max="4361" width="24.6640625" style="37" customWidth="1"/>
    <col min="4362" max="4365" width="11.44140625" style="37"/>
    <col min="4366" max="4366" width="17.88671875" style="37" customWidth="1"/>
    <col min="4367" max="4367" width="11.44140625" style="37"/>
    <col min="4368" max="4368" width="12.88671875" style="37" customWidth="1"/>
    <col min="4369" max="4369" width="11.88671875" style="37" customWidth="1"/>
    <col min="4370" max="4616" width="11.44140625" style="37"/>
    <col min="4617" max="4617" width="24.6640625" style="37" customWidth="1"/>
    <col min="4618" max="4621" width="11.44140625" style="37"/>
    <col min="4622" max="4622" width="17.88671875" style="37" customWidth="1"/>
    <col min="4623" max="4623" width="11.44140625" style="37"/>
    <col min="4624" max="4624" width="12.88671875" style="37" customWidth="1"/>
    <col min="4625" max="4625" width="11.88671875" style="37" customWidth="1"/>
    <col min="4626" max="4872" width="11.44140625" style="37"/>
    <col min="4873" max="4873" width="24.6640625" style="37" customWidth="1"/>
    <col min="4874" max="4877" width="11.44140625" style="37"/>
    <col min="4878" max="4878" width="17.88671875" style="37" customWidth="1"/>
    <col min="4879" max="4879" width="11.44140625" style="37"/>
    <col min="4880" max="4880" width="12.88671875" style="37" customWidth="1"/>
    <col min="4881" max="4881" width="11.88671875" style="37" customWidth="1"/>
    <col min="4882" max="5128" width="11.44140625" style="37"/>
    <col min="5129" max="5129" width="24.6640625" style="37" customWidth="1"/>
    <col min="5130" max="5133" width="11.44140625" style="37"/>
    <col min="5134" max="5134" width="17.88671875" style="37" customWidth="1"/>
    <col min="5135" max="5135" width="11.44140625" style="37"/>
    <col min="5136" max="5136" width="12.88671875" style="37" customWidth="1"/>
    <col min="5137" max="5137" width="11.88671875" style="37" customWidth="1"/>
    <col min="5138" max="5384" width="11.44140625" style="37"/>
    <col min="5385" max="5385" width="24.6640625" style="37" customWidth="1"/>
    <col min="5386" max="5389" width="11.44140625" style="37"/>
    <col min="5390" max="5390" width="17.88671875" style="37" customWidth="1"/>
    <col min="5391" max="5391" width="11.44140625" style="37"/>
    <col min="5392" max="5392" width="12.88671875" style="37" customWidth="1"/>
    <col min="5393" max="5393" width="11.88671875" style="37" customWidth="1"/>
    <col min="5394" max="5640" width="11.44140625" style="37"/>
    <col min="5641" max="5641" width="24.6640625" style="37" customWidth="1"/>
    <col min="5642" max="5645" width="11.44140625" style="37"/>
    <col min="5646" max="5646" width="17.88671875" style="37" customWidth="1"/>
    <col min="5647" max="5647" width="11.44140625" style="37"/>
    <col min="5648" max="5648" width="12.88671875" style="37" customWidth="1"/>
    <col min="5649" max="5649" width="11.88671875" style="37" customWidth="1"/>
    <col min="5650" max="5896" width="11.44140625" style="37"/>
    <col min="5897" max="5897" width="24.6640625" style="37" customWidth="1"/>
    <col min="5898" max="5901" width="11.44140625" style="37"/>
    <col min="5902" max="5902" width="17.88671875" style="37" customWidth="1"/>
    <col min="5903" max="5903" width="11.44140625" style="37"/>
    <col min="5904" max="5904" width="12.88671875" style="37" customWidth="1"/>
    <col min="5905" max="5905" width="11.88671875" style="37" customWidth="1"/>
    <col min="5906" max="6152" width="11.44140625" style="37"/>
    <col min="6153" max="6153" width="24.6640625" style="37" customWidth="1"/>
    <col min="6154" max="6157" width="11.44140625" style="37"/>
    <col min="6158" max="6158" width="17.88671875" style="37" customWidth="1"/>
    <col min="6159" max="6159" width="11.44140625" style="37"/>
    <col min="6160" max="6160" width="12.88671875" style="37" customWidth="1"/>
    <col min="6161" max="6161" width="11.88671875" style="37" customWidth="1"/>
    <col min="6162" max="6408" width="11.44140625" style="37"/>
    <col min="6409" max="6409" width="24.6640625" style="37" customWidth="1"/>
    <col min="6410" max="6413" width="11.44140625" style="37"/>
    <col min="6414" max="6414" width="17.88671875" style="37" customWidth="1"/>
    <col min="6415" max="6415" width="11.44140625" style="37"/>
    <col min="6416" max="6416" width="12.88671875" style="37" customWidth="1"/>
    <col min="6417" max="6417" width="11.88671875" style="37" customWidth="1"/>
    <col min="6418" max="6664" width="11.44140625" style="37"/>
    <col min="6665" max="6665" width="24.6640625" style="37" customWidth="1"/>
    <col min="6666" max="6669" width="11.44140625" style="37"/>
    <col min="6670" max="6670" width="17.88671875" style="37" customWidth="1"/>
    <col min="6671" max="6671" width="11.44140625" style="37"/>
    <col min="6672" max="6672" width="12.88671875" style="37" customWidth="1"/>
    <col min="6673" max="6673" width="11.88671875" style="37" customWidth="1"/>
    <col min="6674" max="6920" width="11.44140625" style="37"/>
    <col min="6921" max="6921" width="24.6640625" style="37" customWidth="1"/>
    <col min="6922" max="6925" width="11.44140625" style="37"/>
    <col min="6926" max="6926" width="17.88671875" style="37" customWidth="1"/>
    <col min="6927" max="6927" width="11.44140625" style="37"/>
    <col min="6928" max="6928" width="12.88671875" style="37" customWidth="1"/>
    <col min="6929" max="6929" width="11.88671875" style="37" customWidth="1"/>
    <col min="6930" max="7176" width="11.44140625" style="37"/>
    <col min="7177" max="7177" width="24.6640625" style="37" customWidth="1"/>
    <col min="7178" max="7181" width="11.44140625" style="37"/>
    <col min="7182" max="7182" width="17.88671875" style="37" customWidth="1"/>
    <col min="7183" max="7183" width="11.44140625" style="37"/>
    <col min="7184" max="7184" width="12.88671875" style="37" customWidth="1"/>
    <col min="7185" max="7185" width="11.88671875" style="37" customWidth="1"/>
    <col min="7186" max="7432" width="11.44140625" style="37"/>
    <col min="7433" max="7433" width="24.6640625" style="37" customWidth="1"/>
    <col min="7434" max="7437" width="11.44140625" style="37"/>
    <col min="7438" max="7438" width="17.88671875" style="37" customWidth="1"/>
    <col min="7439" max="7439" width="11.44140625" style="37"/>
    <col min="7440" max="7440" width="12.88671875" style="37" customWidth="1"/>
    <col min="7441" max="7441" width="11.88671875" style="37" customWidth="1"/>
    <col min="7442" max="7688" width="11.44140625" style="37"/>
    <col min="7689" max="7689" width="24.6640625" style="37" customWidth="1"/>
    <col min="7690" max="7693" width="11.44140625" style="37"/>
    <col min="7694" max="7694" width="17.88671875" style="37" customWidth="1"/>
    <col min="7695" max="7695" width="11.44140625" style="37"/>
    <col min="7696" max="7696" width="12.88671875" style="37" customWidth="1"/>
    <col min="7697" max="7697" width="11.88671875" style="37" customWidth="1"/>
    <col min="7698" max="7944" width="11.44140625" style="37"/>
    <col min="7945" max="7945" width="24.6640625" style="37" customWidth="1"/>
    <col min="7946" max="7949" width="11.44140625" style="37"/>
    <col min="7950" max="7950" width="17.88671875" style="37" customWidth="1"/>
    <col min="7951" max="7951" width="11.44140625" style="37"/>
    <col min="7952" max="7952" width="12.88671875" style="37" customWidth="1"/>
    <col min="7953" max="7953" width="11.88671875" style="37" customWidth="1"/>
    <col min="7954" max="8200" width="11.44140625" style="37"/>
    <col min="8201" max="8201" width="24.6640625" style="37" customWidth="1"/>
    <col min="8202" max="8205" width="11.44140625" style="37"/>
    <col min="8206" max="8206" width="17.88671875" style="37" customWidth="1"/>
    <col min="8207" max="8207" width="11.44140625" style="37"/>
    <col min="8208" max="8208" width="12.88671875" style="37" customWidth="1"/>
    <col min="8209" max="8209" width="11.88671875" style="37" customWidth="1"/>
    <col min="8210" max="8456" width="11.44140625" style="37"/>
    <col min="8457" max="8457" width="24.6640625" style="37" customWidth="1"/>
    <col min="8458" max="8461" width="11.44140625" style="37"/>
    <col min="8462" max="8462" width="17.88671875" style="37" customWidth="1"/>
    <col min="8463" max="8463" width="11.44140625" style="37"/>
    <col min="8464" max="8464" width="12.88671875" style="37" customWidth="1"/>
    <col min="8465" max="8465" width="11.88671875" style="37" customWidth="1"/>
    <col min="8466" max="8712" width="11.44140625" style="37"/>
    <col min="8713" max="8713" width="24.6640625" style="37" customWidth="1"/>
    <col min="8714" max="8717" width="11.44140625" style="37"/>
    <col min="8718" max="8718" width="17.88671875" style="37" customWidth="1"/>
    <col min="8719" max="8719" width="11.44140625" style="37"/>
    <col min="8720" max="8720" width="12.88671875" style="37" customWidth="1"/>
    <col min="8721" max="8721" width="11.88671875" style="37" customWidth="1"/>
    <col min="8722" max="8968" width="11.44140625" style="37"/>
    <col min="8969" max="8969" width="24.6640625" style="37" customWidth="1"/>
    <col min="8970" max="8973" width="11.44140625" style="37"/>
    <col min="8974" max="8974" width="17.88671875" style="37" customWidth="1"/>
    <col min="8975" max="8975" width="11.44140625" style="37"/>
    <col min="8976" max="8976" width="12.88671875" style="37" customWidth="1"/>
    <col min="8977" max="8977" width="11.88671875" style="37" customWidth="1"/>
    <col min="8978" max="9224" width="11.44140625" style="37"/>
    <col min="9225" max="9225" width="24.6640625" style="37" customWidth="1"/>
    <col min="9226" max="9229" width="11.44140625" style="37"/>
    <col min="9230" max="9230" width="17.88671875" style="37" customWidth="1"/>
    <col min="9231" max="9231" width="11.44140625" style="37"/>
    <col min="9232" max="9232" width="12.88671875" style="37" customWidth="1"/>
    <col min="9233" max="9233" width="11.88671875" style="37" customWidth="1"/>
    <col min="9234" max="9480" width="11.44140625" style="37"/>
    <col min="9481" max="9481" width="24.6640625" style="37" customWidth="1"/>
    <col min="9482" max="9485" width="11.44140625" style="37"/>
    <col min="9486" max="9486" width="17.88671875" style="37" customWidth="1"/>
    <col min="9487" max="9487" width="11.44140625" style="37"/>
    <col min="9488" max="9488" width="12.88671875" style="37" customWidth="1"/>
    <col min="9489" max="9489" width="11.88671875" style="37" customWidth="1"/>
    <col min="9490" max="9736" width="11.44140625" style="37"/>
    <col min="9737" max="9737" width="24.6640625" style="37" customWidth="1"/>
    <col min="9738" max="9741" width="11.44140625" style="37"/>
    <col min="9742" max="9742" width="17.88671875" style="37" customWidth="1"/>
    <col min="9743" max="9743" width="11.44140625" style="37"/>
    <col min="9744" max="9744" width="12.88671875" style="37" customWidth="1"/>
    <col min="9745" max="9745" width="11.88671875" style="37" customWidth="1"/>
    <col min="9746" max="9992" width="11.44140625" style="37"/>
    <col min="9993" max="9993" width="24.6640625" style="37" customWidth="1"/>
    <col min="9994" max="9997" width="11.44140625" style="37"/>
    <col min="9998" max="9998" width="17.88671875" style="37" customWidth="1"/>
    <col min="9999" max="9999" width="11.44140625" style="37"/>
    <col min="10000" max="10000" width="12.88671875" style="37" customWidth="1"/>
    <col min="10001" max="10001" width="11.88671875" style="37" customWidth="1"/>
    <col min="10002" max="10248" width="11.44140625" style="37"/>
    <col min="10249" max="10249" width="24.6640625" style="37" customWidth="1"/>
    <col min="10250" max="10253" width="11.44140625" style="37"/>
    <col min="10254" max="10254" width="17.88671875" style="37" customWidth="1"/>
    <col min="10255" max="10255" width="11.44140625" style="37"/>
    <col min="10256" max="10256" width="12.88671875" style="37" customWidth="1"/>
    <col min="10257" max="10257" width="11.88671875" style="37" customWidth="1"/>
    <col min="10258" max="10504" width="11.44140625" style="37"/>
    <col min="10505" max="10505" width="24.6640625" style="37" customWidth="1"/>
    <col min="10506" max="10509" width="11.44140625" style="37"/>
    <col min="10510" max="10510" width="17.88671875" style="37" customWidth="1"/>
    <col min="10511" max="10511" width="11.44140625" style="37"/>
    <col min="10512" max="10512" width="12.88671875" style="37" customWidth="1"/>
    <col min="10513" max="10513" width="11.88671875" style="37" customWidth="1"/>
    <col min="10514" max="10760" width="11.44140625" style="37"/>
    <col min="10761" max="10761" width="24.6640625" style="37" customWidth="1"/>
    <col min="10762" max="10765" width="11.44140625" style="37"/>
    <col min="10766" max="10766" width="17.88671875" style="37" customWidth="1"/>
    <col min="10767" max="10767" width="11.44140625" style="37"/>
    <col min="10768" max="10768" width="12.88671875" style="37" customWidth="1"/>
    <col min="10769" max="10769" width="11.88671875" style="37" customWidth="1"/>
    <col min="10770" max="11016" width="11.44140625" style="37"/>
    <col min="11017" max="11017" width="24.6640625" style="37" customWidth="1"/>
    <col min="11018" max="11021" width="11.44140625" style="37"/>
    <col min="11022" max="11022" width="17.88671875" style="37" customWidth="1"/>
    <col min="11023" max="11023" width="11.44140625" style="37"/>
    <col min="11024" max="11024" width="12.88671875" style="37" customWidth="1"/>
    <col min="11025" max="11025" width="11.88671875" style="37" customWidth="1"/>
    <col min="11026" max="11272" width="11.44140625" style="37"/>
    <col min="11273" max="11273" width="24.6640625" style="37" customWidth="1"/>
    <col min="11274" max="11277" width="11.44140625" style="37"/>
    <col min="11278" max="11278" width="17.88671875" style="37" customWidth="1"/>
    <col min="11279" max="11279" width="11.44140625" style="37"/>
    <col min="11280" max="11280" width="12.88671875" style="37" customWidth="1"/>
    <col min="11281" max="11281" width="11.88671875" style="37" customWidth="1"/>
    <col min="11282" max="11528" width="11.44140625" style="37"/>
    <col min="11529" max="11529" width="24.6640625" style="37" customWidth="1"/>
    <col min="11530" max="11533" width="11.44140625" style="37"/>
    <col min="11534" max="11534" width="17.88671875" style="37" customWidth="1"/>
    <col min="11535" max="11535" width="11.44140625" style="37"/>
    <col min="11536" max="11536" width="12.88671875" style="37" customWidth="1"/>
    <col min="11537" max="11537" width="11.88671875" style="37" customWidth="1"/>
    <col min="11538" max="11784" width="11.44140625" style="37"/>
    <col min="11785" max="11785" width="24.6640625" style="37" customWidth="1"/>
    <col min="11786" max="11789" width="11.44140625" style="37"/>
    <col min="11790" max="11790" width="17.88671875" style="37" customWidth="1"/>
    <col min="11791" max="11791" width="11.44140625" style="37"/>
    <col min="11792" max="11792" width="12.88671875" style="37" customWidth="1"/>
    <col min="11793" max="11793" width="11.88671875" style="37" customWidth="1"/>
    <col min="11794" max="12040" width="11.44140625" style="37"/>
    <col min="12041" max="12041" width="24.6640625" style="37" customWidth="1"/>
    <col min="12042" max="12045" width="11.44140625" style="37"/>
    <col min="12046" max="12046" width="17.88671875" style="37" customWidth="1"/>
    <col min="12047" max="12047" width="11.44140625" style="37"/>
    <col min="12048" max="12048" width="12.88671875" style="37" customWidth="1"/>
    <col min="12049" max="12049" width="11.88671875" style="37" customWidth="1"/>
    <col min="12050" max="12296" width="11.44140625" style="37"/>
    <col min="12297" max="12297" width="24.6640625" style="37" customWidth="1"/>
    <col min="12298" max="12301" width="11.44140625" style="37"/>
    <col min="12302" max="12302" width="17.88671875" style="37" customWidth="1"/>
    <col min="12303" max="12303" width="11.44140625" style="37"/>
    <col min="12304" max="12304" width="12.88671875" style="37" customWidth="1"/>
    <col min="12305" max="12305" width="11.88671875" style="37" customWidth="1"/>
    <col min="12306" max="12552" width="11.44140625" style="37"/>
    <col min="12553" max="12553" width="24.6640625" style="37" customWidth="1"/>
    <col min="12554" max="12557" width="11.44140625" style="37"/>
    <col min="12558" max="12558" width="17.88671875" style="37" customWidth="1"/>
    <col min="12559" max="12559" width="11.44140625" style="37"/>
    <col min="12560" max="12560" width="12.88671875" style="37" customWidth="1"/>
    <col min="12561" max="12561" width="11.88671875" style="37" customWidth="1"/>
    <col min="12562" max="12808" width="11.44140625" style="37"/>
    <col min="12809" max="12809" width="24.6640625" style="37" customWidth="1"/>
    <col min="12810" max="12813" width="11.44140625" style="37"/>
    <col min="12814" max="12814" width="17.88671875" style="37" customWidth="1"/>
    <col min="12815" max="12815" width="11.44140625" style="37"/>
    <col min="12816" max="12816" width="12.88671875" style="37" customWidth="1"/>
    <col min="12817" max="12817" width="11.88671875" style="37" customWidth="1"/>
    <col min="12818" max="13064" width="11.44140625" style="37"/>
    <col min="13065" max="13065" width="24.6640625" style="37" customWidth="1"/>
    <col min="13066" max="13069" width="11.44140625" style="37"/>
    <col min="13070" max="13070" width="17.88671875" style="37" customWidth="1"/>
    <col min="13071" max="13071" width="11.44140625" style="37"/>
    <col min="13072" max="13072" width="12.88671875" style="37" customWidth="1"/>
    <col min="13073" max="13073" width="11.88671875" style="37" customWidth="1"/>
    <col min="13074" max="13320" width="11.44140625" style="37"/>
    <col min="13321" max="13321" width="24.6640625" style="37" customWidth="1"/>
    <col min="13322" max="13325" width="11.44140625" style="37"/>
    <col min="13326" max="13326" width="17.88671875" style="37" customWidth="1"/>
    <col min="13327" max="13327" width="11.44140625" style="37"/>
    <col min="13328" max="13328" width="12.88671875" style="37" customWidth="1"/>
    <col min="13329" max="13329" width="11.88671875" style="37" customWidth="1"/>
    <col min="13330" max="13576" width="11.44140625" style="37"/>
    <col min="13577" max="13577" width="24.6640625" style="37" customWidth="1"/>
    <col min="13578" max="13581" width="11.44140625" style="37"/>
    <col min="13582" max="13582" width="17.88671875" style="37" customWidth="1"/>
    <col min="13583" max="13583" width="11.44140625" style="37"/>
    <col min="13584" max="13584" width="12.88671875" style="37" customWidth="1"/>
    <col min="13585" max="13585" width="11.88671875" style="37" customWidth="1"/>
    <col min="13586" max="13832" width="11.44140625" style="37"/>
    <col min="13833" max="13833" width="24.6640625" style="37" customWidth="1"/>
    <col min="13834" max="13837" width="11.44140625" style="37"/>
    <col min="13838" max="13838" width="17.88671875" style="37" customWidth="1"/>
    <col min="13839" max="13839" width="11.44140625" style="37"/>
    <col min="13840" max="13840" width="12.88671875" style="37" customWidth="1"/>
    <col min="13841" max="13841" width="11.88671875" style="37" customWidth="1"/>
    <col min="13842" max="14088" width="11.44140625" style="37"/>
    <col min="14089" max="14089" width="24.6640625" style="37" customWidth="1"/>
    <col min="14090" max="14093" width="11.44140625" style="37"/>
    <col min="14094" max="14094" width="17.88671875" style="37" customWidth="1"/>
    <col min="14095" max="14095" width="11.44140625" style="37"/>
    <col min="14096" max="14096" width="12.88671875" style="37" customWidth="1"/>
    <col min="14097" max="14097" width="11.88671875" style="37" customWidth="1"/>
    <col min="14098" max="14344" width="11.44140625" style="37"/>
    <col min="14345" max="14345" width="24.6640625" style="37" customWidth="1"/>
    <col min="14346" max="14349" width="11.44140625" style="37"/>
    <col min="14350" max="14350" width="17.88671875" style="37" customWidth="1"/>
    <col min="14351" max="14351" width="11.44140625" style="37"/>
    <col min="14352" max="14352" width="12.88671875" style="37" customWidth="1"/>
    <col min="14353" max="14353" width="11.88671875" style="37" customWidth="1"/>
    <col min="14354" max="14600" width="11.44140625" style="37"/>
    <col min="14601" max="14601" width="24.6640625" style="37" customWidth="1"/>
    <col min="14602" max="14605" width="11.44140625" style="37"/>
    <col min="14606" max="14606" width="17.88671875" style="37" customWidth="1"/>
    <col min="14607" max="14607" width="11.44140625" style="37"/>
    <col min="14608" max="14608" width="12.88671875" style="37" customWidth="1"/>
    <col min="14609" max="14609" width="11.88671875" style="37" customWidth="1"/>
    <col min="14610" max="14856" width="11.44140625" style="37"/>
    <col min="14857" max="14857" width="24.6640625" style="37" customWidth="1"/>
    <col min="14858" max="14861" width="11.44140625" style="37"/>
    <col min="14862" max="14862" width="17.88671875" style="37" customWidth="1"/>
    <col min="14863" max="14863" width="11.44140625" style="37"/>
    <col min="14864" max="14864" width="12.88671875" style="37" customWidth="1"/>
    <col min="14865" max="14865" width="11.88671875" style="37" customWidth="1"/>
    <col min="14866" max="15112" width="11.44140625" style="37"/>
    <col min="15113" max="15113" width="24.6640625" style="37" customWidth="1"/>
    <col min="15114" max="15117" width="11.44140625" style="37"/>
    <col min="15118" max="15118" width="17.88671875" style="37" customWidth="1"/>
    <col min="15119" max="15119" width="11.44140625" style="37"/>
    <col min="15120" max="15120" width="12.88671875" style="37" customWidth="1"/>
    <col min="15121" max="15121" width="11.88671875" style="37" customWidth="1"/>
    <col min="15122" max="15368" width="11.44140625" style="37"/>
    <col min="15369" max="15369" width="24.6640625" style="37" customWidth="1"/>
    <col min="15370" max="15373" width="11.44140625" style="37"/>
    <col min="15374" max="15374" width="17.88671875" style="37" customWidth="1"/>
    <col min="15375" max="15375" width="11.44140625" style="37"/>
    <col min="15376" max="15376" width="12.88671875" style="37" customWidth="1"/>
    <col min="15377" max="15377" width="11.88671875" style="37" customWidth="1"/>
    <col min="15378" max="15624" width="11.44140625" style="37"/>
    <col min="15625" max="15625" width="24.6640625" style="37" customWidth="1"/>
    <col min="15626" max="15629" width="11.44140625" style="37"/>
    <col min="15630" max="15630" width="17.88671875" style="37" customWidth="1"/>
    <col min="15631" max="15631" width="11.44140625" style="37"/>
    <col min="15632" max="15632" width="12.88671875" style="37" customWidth="1"/>
    <col min="15633" max="15633" width="11.88671875" style="37" customWidth="1"/>
    <col min="15634" max="15880" width="11.44140625" style="37"/>
    <col min="15881" max="15881" width="24.6640625" style="37" customWidth="1"/>
    <col min="15882" max="15885" width="11.44140625" style="37"/>
    <col min="15886" max="15886" width="17.88671875" style="37" customWidth="1"/>
    <col min="15887" max="15887" width="11.44140625" style="37"/>
    <col min="15888" max="15888" width="12.88671875" style="37" customWidth="1"/>
    <col min="15889" max="15889" width="11.88671875" style="37" customWidth="1"/>
    <col min="15890" max="16136" width="11.44140625" style="37"/>
    <col min="16137" max="16137" width="24.6640625" style="37" customWidth="1"/>
    <col min="16138" max="16141" width="11.44140625" style="37"/>
    <col min="16142" max="16142" width="17.88671875" style="37" customWidth="1"/>
    <col min="16143" max="16143" width="11.44140625" style="37"/>
    <col min="16144" max="16144" width="12.88671875" style="37" customWidth="1"/>
    <col min="16145" max="16145" width="11.88671875" style="37" customWidth="1"/>
    <col min="16146" max="16381" width="11.44140625" style="37"/>
    <col min="16382" max="16384" width="11.44140625" style="37" customWidth="1"/>
  </cols>
  <sheetData>
    <row r="1" spans="2:23" ht="107.25" customHeight="1" x14ac:dyDescent="0.25"/>
    <row r="2" spans="2:23" ht="18" x14ac:dyDescent="0.35">
      <c r="B2" s="51" t="s">
        <v>67</v>
      </c>
    </row>
    <row r="3" spans="2:23" ht="15.6" x14ac:dyDescent="0.3">
      <c r="B3" s="52" t="s">
        <v>6070</v>
      </c>
      <c r="C3" s="53"/>
      <c r="D3" s="53"/>
      <c r="E3" s="53"/>
    </row>
    <row r="5" spans="2:23" x14ac:dyDescent="0.25">
      <c r="B5" s="1" t="s">
        <v>5210</v>
      </c>
    </row>
    <row r="6" spans="2:23" x14ac:dyDescent="0.25">
      <c r="B6" s="54"/>
    </row>
    <row r="7" spans="2:23" ht="39.6" x14ac:dyDescent="0.25">
      <c r="B7" s="54"/>
      <c r="C7" s="55" t="s">
        <v>0</v>
      </c>
      <c r="D7" s="55" t="s">
        <v>1</v>
      </c>
      <c r="E7" s="55" t="s">
        <v>2</v>
      </c>
      <c r="F7" s="55" t="s">
        <v>95</v>
      </c>
      <c r="G7" s="55" t="s">
        <v>3</v>
      </c>
      <c r="H7" s="55" t="s">
        <v>5460</v>
      </c>
      <c r="I7" s="55" t="s">
        <v>4</v>
      </c>
      <c r="J7" s="55" t="s">
        <v>5</v>
      </c>
      <c r="K7" s="55" t="s">
        <v>6</v>
      </c>
      <c r="L7" s="55" t="s">
        <v>7</v>
      </c>
      <c r="M7" s="55" t="s">
        <v>8</v>
      </c>
      <c r="N7" s="55" t="s">
        <v>9</v>
      </c>
      <c r="O7" s="55" t="s">
        <v>10</v>
      </c>
      <c r="P7" s="55" t="s">
        <v>11</v>
      </c>
      <c r="Q7" s="55" t="s">
        <v>12</v>
      </c>
      <c r="R7" s="55" t="s">
        <v>63</v>
      </c>
      <c r="S7" s="55" t="s">
        <v>64</v>
      </c>
      <c r="T7" s="55" t="s">
        <v>5087</v>
      </c>
      <c r="U7" s="55" t="s">
        <v>5211</v>
      </c>
      <c r="V7" s="55" t="s">
        <v>5738</v>
      </c>
      <c r="W7" s="55" t="s">
        <v>5943</v>
      </c>
    </row>
    <row r="8" spans="2:23" x14ac:dyDescent="0.25">
      <c r="B8" s="56" t="s">
        <v>13</v>
      </c>
      <c r="C8" s="57">
        <v>1849.2371399999995</v>
      </c>
      <c r="D8" s="57">
        <v>0</v>
      </c>
      <c r="E8" s="57">
        <v>0</v>
      </c>
      <c r="F8" s="57">
        <v>0</v>
      </c>
      <c r="G8" s="57">
        <v>12</v>
      </c>
      <c r="H8" s="57">
        <v>0</v>
      </c>
      <c r="I8" s="57">
        <v>0</v>
      </c>
      <c r="J8" s="57">
        <v>5.56</v>
      </c>
      <c r="K8" s="57">
        <v>2.78</v>
      </c>
      <c r="L8" s="57">
        <v>0</v>
      </c>
      <c r="M8" s="57">
        <v>0</v>
      </c>
      <c r="N8" s="57">
        <v>0</v>
      </c>
      <c r="O8" s="57">
        <v>0</v>
      </c>
      <c r="P8" s="57">
        <v>0</v>
      </c>
      <c r="Q8" s="57">
        <v>0</v>
      </c>
      <c r="R8" s="57">
        <v>0</v>
      </c>
      <c r="S8" s="57">
        <v>26.65</v>
      </c>
      <c r="T8" s="57">
        <v>15</v>
      </c>
      <c r="U8" s="57">
        <v>0</v>
      </c>
      <c r="V8" s="57">
        <v>0</v>
      </c>
      <c r="W8" s="57">
        <v>0</v>
      </c>
    </row>
    <row r="9" spans="2:23" x14ac:dyDescent="0.25">
      <c r="B9" s="56" t="s">
        <v>66</v>
      </c>
      <c r="C9" s="57">
        <v>2787.1878129999977</v>
      </c>
      <c r="D9" s="57">
        <v>0</v>
      </c>
      <c r="E9" s="57">
        <v>0</v>
      </c>
      <c r="F9" s="57">
        <v>0</v>
      </c>
      <c r="G9" s="57">
        <v>0</v>
      </c>
      <c r="H9" s="57">
        <v>0</v>
      </c>
      <c r="I9" s="57">
        <v>0</v>
      </c>
      <c r="J9" s="57">
        <v>0</v>
      </c>
      <c r="K9" s="57">
        <v>0</v>
      </c>
      <c r="L9" s="57">
        <v>0</v>
      </c>
      <c r="M9" s="57">
        <v>0</v>
      </c>
      <c r="N9" s="57">
        <v>0</v>
      </c>
      <c r="O9" s="57">
        <v>0</v>
      </c>
      <c r="P9" s="57">
        <v>0</v>
      </c>
      <c r="Q9" s="57">
        <v>0</v>
      </c>
      <c r="R9" s="57">
        <v>0</v>
      </c>
      <c r="S9" s="57">
        <v>0</v>
      </c>
      <c r="T9" s="57">
        <v>0</v>
      </c>
      <c r="U9" s="57">
        <v>0</v>
      </c>
      <c r="V9" s="57">
        <v>0</v>
      </c>
      <c r="W9" s="57">
        <v>0</v>
      </c>
    </row>
    <row r="10" spans="2:23" x14ac:dyDescent="0.25">
      <c r="B10" s="56" t="s">
        <v>14</v>
      </c>
      <c r="C10" s="57">
        <v>9055.3672219999989</v>
      </c>
      <c r="D10" s="57">
        <v>0</v>
      </c>
      <c r="E10" s="57">
        <v>0</v>
      </c>
      <c r="F10" s="57">
        <v>0</v>
      </c>
      <c r="G10" s="57">
        <v>12</v>
      </c>
      <c r="H10" s="57">
        <v>0</v>
      </c>
      <c r="I10" s="57">
        <v>0</v>
      </c>
      <c r="J10" s="57">
        <v>0</v>
      </c>
      <c r="K10" s="57">
        <v>0</v>
      </c>
      <c r="L10" s="57">
        <v>0</v>
      </c>
      <c r="M10" s="57">
        <v>0</v>
      </c>
      <c r="N10" s="57">
        <v>20</v>
      </c>
      <c r="O10" s="57">
        <v>0</v>
      </c>
      <c r="P10" s="57">
        <v>0</v>
      </c>
      <c r="Q10" s="57">
        <v>0</v>
      </c>
      <c r="R10" s="57">
        <v>0</v>
      </c>
      <c r="S10" s="57">
        <v>7</v>
      </c>
      <c r="T10" s="57">
        <v>0</v>
      </c>
      <c r="U10" s="57">
        <v>21</v>
      </c>
      <c r="V10" s="57">
        <v>32</v>
      </c>
      <c r="W10" s="57">
        <v>49</v>
      </c>
    </row>
    <row r="11" spans="2:23" x14ac:dyDescent="0.25">
      <c r="B11" s="56" t="s">
        <v>15</v>
      </c>
      <c r="C11" s="57">
        <v>14757.739</v>
      </c>
      <c r="D11" s="57">
        <v>0</v>
      </c>
      <c r="E11" s="57">
        <v>0</v>
      </c>
      <c r="F11" s="57">
        <v>0</v>
      </c>
      <c r="G11" s="57">
        <v>0</v>
      </c>
      <c r="H11" s="57">
        <v>0</v>
      </c>
      <c r="I11" s="57">
        <v>383</v>
      </c>
      <c r="J11" s="57">
        <v>1571</v>
      </c>
      <c r="K11" s="57">
        <v>60</v>
      </c>
      <c r="L11" s="57">
        <v>0</v>
      </c>
      <c r="M11" s="57">
        <v>45</v>
      </c>
      <c r="N11" s="57">
        <v>0</v>
      </c>
      <c r="O11" s="57">
        <v>0</v>
      </c>
      <c r="P11" s="57">
        <v>0</v>
      </c>
      <c r="Q11" s="57">
        <v>0</v>
      </c>
      <c r="R11" s="57">
        <v>649</v>
      </c>
      <c r="S11" s="57">
        <v>932</v>
      </c>
      <c r="T11" s="57">
        <v>1234</v>
      </c>
      <c r="U11" s="57">
        <v>178.2</v>
      </c>
      <c r="V11" s="57">
        <v>3205</v>
      </c>
      <c r="W11" s="57">
        <v>321</v>
      </c>
    </row>
    <row r="12" spans="2:23" x14ac:dyDescent="0.25">
      <c r="B12" s="56" t="s">
        <v>16</v>
      </c>
      <c r="C12" s="57">
        <v>30178.555797999943</v>
      </c>
      <c r="D12" s="57">
        <v>0</v>
      </c>
      <c r="E12" s="57">
        <v>1340</v>
      </c>
      <c r="F12" s="57">
        <v>1375.172</v>
      </c>
      <c r="G12" s="57">
        <v>1428</v>
      </c>
      <c r="H12" s="57">
        <v>988.39999999999986</v>
      </c>
      <c r="I12" s="57">
        <v>0</v>
      </c>
      <c r="J12" s="57">
        <v>91.4</v>
      </c>
      <c r="K12" s="57">
        <v>54.2</v>
      </c>
      <c r="L12" s="57">
        <v>245</v>
      </c>
      <c r="M12" s="57">
        <v>624</v>
      </c>
      <c r="N12" s="57">
        <v>433</v>
      </c>
      <c r="O12" s="57">
        <v>69.400000000000006</v>
      </c>
      <c r="P12" s="57">
        <v>282.89999999999998</v>
      </c>
      <c r="Q12" s="57">
        <v>593</v>
      </c>
      <c r="R12" s="57">
        <v>16</v>
      </c>
      <c r="S12" s="57">
        <v>196</v>
      </c>
      <c r="T12" s="57">
        <v>201</v>
      </c>
      <c r="U12" s="57">
        <v>51</v>
      </c>
      <c r="V12" s="57">
        <v>132</v>
      </c>
      <c r="W12" s="57">
        <v>441</v>
      </c>
    </row>
    <row r="13" spans="2:23" x14ac:dyDescent="0.25">
      <c r="B13" s="56" t="s">
        <v>17</v>
      </c>
      <c r="C13" s="57">
        <v>45.164800000000007</v>
      </c>
      <c r="D13" s="57">
        <v>0</v>
      </c>
      <c r="E13" s="57">
        <v>0</v>
      </c>
      <c r="F13" s="57">
        <v>0</v>
      </c>
      <c r="G13" s="57">
        <v>0</v>
      </c>
      <c r="H13" s="57">
        <v>0</v>
      </c>
      <c r="I13" s="57">
        <v>0</v>
      </c>
      <c r="J13" s="57">
        <v>0</v>
      </c>
      <c r="K13" s="57">
        <v>0</v>
      </c>
      <c r="L13" s="57">
        <v>0</v>
      </c>
      <c r="M13" s="57">
        <v>0</v>
      </c>
      <c r="N13" s="57">
        <v>0</v>
      </c>
      <c r="O13" s="57">
        <v>0</v>
      </c>
      <c r="P13" s="57">
        <v>0</v>
      </c>
      <c r="Q13" s="57">
        <v>0</v>
      </c>
      <c r="R13" s="57">
        <v>0</v>
      </c>
      <c r="S13" s="57">
        <v>0</v>
      </c>
      <c r="T13" s="57">
        <v>0</v>
      </c>
      <c r="U13" s="57">
        <v>0</v>
      </c>
      <c r="V13" s="57">
        <v>0</v>
      </c>
      <c r="W13" s="57">
        <v>0</v>
      </c>
    </row>
    <row r="14" spans="2:23" x14ac:dyDescent="0.25">
      <c r="B14" s="56" t="s">
        <v>18</v>
      </c>
      <c r="C14" s="57">
        <v>111.08850000000002</v>
      </c>
      <c r="D14" s="57">
        <v>0</v>
      </c>
      <c r="E14" s="57">
        <v>0</v>
      </c>
      <c r="F14" s="57">
        <v>0</v>
      </c>
      <c r="G14" s="57">
        <v>0</v>
      </c>
      <c r="H14" s="57">
        <v>0</v>
      </c>
      <c r="I14" s="57">
        <v>0</v>
      </c>
      <c r="J14" s="57">
        <v>0</v>
      </c>
      <c r="K14" s="57">
        <v>0</v>
      </c>
      <c r="L14" s="57">
        <v>0</v>
      </c>
      <c r="M14" s="57">
        <v>0</v>
      </c>
      <c r="N14" s="57">
        <v>0</v>
      </c>
      <c r="O14" s="57">
        <v>0</v>
      </c>
      <c r="P14" s="57">
        <v>0</v>
      </c>
      <c r="Q14" s="57">
        <v>0</v>
      </c>
      <c r="R14" s="57">
        <v>33</v>
      </c>
      <c r="S14" s="57">
        <v>33</v>
      </c>
      <c r="T14" s="57">
        <v>0</v>
      </c>
      <c r="U14" s="57">
        <v>0</v>
      </c>
      <c r="V14" s="57">
        <v>0</v>
      </c>
      <c r="W14" s="57">
        <v>12</v>
      </c>
    </row>
    <row r="15" spans="2:23" x14ac:dyDescent="0.25">
      <c r="B15" s="56" t="s">
        <v>19</v>
      </c>
      <c r="C15" s="57">
        <v>0</v>
      </c>
      <c r="D15" s="57">
        <v>0</v>
      </c>
      <c r="E15" s="57">
        <v>0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0</v>
      </c>
      <c r="M15" s="57">
        <v>1275</v>
      </c>
      <c r="N15" s="57">
        <v>0</v>
      </c>
      <c r="O15" s="57">
        <v>1284</v>
      </c>
      <c r="P15" s="57">
        <v>0</v>
      </c>
      <c r="Q15" s="57">
        <v>1402</v>
      </c>
      <c r="R15" s="57">
        <v>0</v>
      </c>
      <c r="S15" s="57">
        <v>4058</v>
      </c>
      <c r="T15" s="57">
        <v>0</v>
      </c>
      <c r="U15" s="57">
        <v>4056</v>
      </c>
      <c r="V15" s="57">
        <v>0</v>
      </c>
      <c r="W15" s="57">
        <v>0</v>
      </c>
    </row>
    <row r="16" spans="2:23" x14ac:dyDescent="0.25">
      <c r="B16" s="56" t="s">
        <v>21</v>
      </c>
      <c r="C16" s="57">
        <v>2452.21549000001</v>
      </c>
      <c r="D16" s="57">
        <v>0</v>
      </c>
      <c r="E16" s="57">
        <v>805</v>
      </c>
      <c r="F16" s="57">
        <v>0</v>
      </c>
      <c r="G16" s="57">
        <v>247</v>
      </c>
      <c r="H16" s="57">
        <v>306.5</v>
      </c>
      <c r="I16" s="57">
        <v>0</v>
      </c>
      <c r="J16" s="57">
        <v>30</v>
      </c>
      <c r="K16" s="57">
        <v>0</v>
      </c>
      <c r="L16" s="57">
        <v>19</v>
      </c>
      <c r="M16" s="57">
        <v>0</v>
      </c>
      <c r="N16" s="57">
        <v>0</v>
      </c>
      <c r="O16" s="57">
        <v>254</v>
      </c>
      <c r="P16" s="57">
        <v>132.80000000000001</v>
      </c>
      <c r="Q16" s="57">
        <v>0</v>
      </c>
      <c r="R16" s="57">
        <v>17</v>
      </c>
      <c r="S16" s="57">
        <v>184</v>
      </c>
      <c r="T16" s="57">
        <v>25</v>
      </c>
      <c r="U16" s="57">
        <v>65.400000000000006</v>
      </c>
      <c r="V16" s="57">
        <v>905</v>
      </c>
      <c r="W16" s="57">
        <v>0</v>
      </c>
    </row>
    <row r="17" spans="2:23" x14ac:dyDescent="0.25">
      <c r="B17" s="56" t="s">
        <v>22</v>
      </c>
      <c r="C17" s="57">
        <v>9893.5849999999955</v>
      </c>
      <c r="D17" s="57">
        <v>0</v>
      </c>
      <c r="E17" s="57">
        <v>0</v>
      </c>
      <c r="F17" s="57">
        <v>0</v>
      </c>
      <c r="G17" s="57">
        <v>0</v>
      </c>
      <c r="H17" s="57">
        <v>0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  <c r="N17" s="57">
        <v>0</v>
      </c>
      <c r="O17" s="57">
        <v>0</v>
      </c>
      <c r="P17" s="57">
        <v>0</v>
      </c>
      <c r="Q17" s="57">
        <v>0</v>
      </c>
      <c r="R17" s="57">
        <v>0</v>
      </c>
      <c r="S17" s="57">
        <v>0</v>
      </c>
      <c r="T17" s="57">
        <v>0</v>
      </c>
      <c r="U17" s="57">
        <v>0</v>
      </c>
      <c r="V17" s="57">
        <v>99.6</v>
      </c>
      <c r="W17" s="57">
        <v>0</v>
      </c>
    </row>
    <row r="18" spans="2:23" x14ac:dyDescent="0.25">
      <c r="B18" s="58" t="s">
        <v>23</v>
      </c>
      <c r="C18" s="57">
        <v>95802.294027999975</v>
      </c>
      <c r="D18" s="57">
        <v>0</v>
      </c>
      <c r="E18" s="57">
        <v>0</v>
      </c>
      <c r="F18" s="57">
        <v>0</v>
      </c>
      <c r="G18" s="57">
        <v>0</v>
      </c>
      <c r="H18" s="57">
        <v>0</v>
      </c>
      <c r="I18" s="57">
        <v>0</v>
      </c>
      <c r="J18" s="57">
        <v>0</v>
      </c>
      <c r="K18" s="57">
        <v>0</v>
      </c>
      <c r="L18" s="57">
        <v>0</v>
      </c>
      <c r="M18" s="57">
        <v>0</v>
      </c>
      <c r="N18" s="57">
        <v>0</v>
      </c>
      <c r="O18" s="57">
        <v>0</v>
      </c>
      <c r="P18" s="57">
        <v>0</v>
      </c>
      <c r="Q18" s="57">
        <v>0</v>
      </c>
      <c r="R18" s="57">
        <v>0</v>
      </c>
      <c r="S18" s="57">
        <v>0</v>
      </c>
      <c r="T18" s="57">
        <v>0</v>
      </c>
      <c r="U18" s="57">
        <v>0</v>
      </c>
      <c r="V18" s="57">
        <v>0</v>
      </c>
      <c r="W18" s="57">
        <v>0</v>
      </c>
    </row>
    <row r="19" spans="2:23" ht="26.4" x14ac:dyDescent="0.25">
      <c r="B19" s="56" t="s">
        <v>89</v>
      </c>
      <c r="C19" s="57">
        <v>2290.6188960000013</v>
      </c>
      <c r="D19" s="57">
        <v>0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110</v>
      </c>
      <c r="L19" s="57">
        <v>0</v>
      </c>
      <c r="M19" s="57">
        <v>0</v>
      </c>
      <c r="N19" s="57">
        <v>19.7</v>
      </c>
      <c r="O19" s="57">
        <v>0</v>
      </c>
      <c r="P19" s="57">
        <v>0</v>
      </c>
      <c r="Q19" s="57">
        <v>0</v>
      </c>
      <c r="R19" s="57">
        <v>0</v>
      </c>
      <c r="S19" s="57">
        <v>0</v>
      </c>
      <c r="T19" s="57">
        <v>0</v>
      </c>
      <c r="U19" s="57">
        <v>5.5</v>
      </c>
      <c r="V19" s="57">
        <v>28.5</v>
      </c>
      <c r="W19" s="57">
        <v>37</v>
      </c>
    </row>
    <row r="20" spans="2:23" x14ac:dyDescent="0.25">
      <c r="B20" s="56" t="s">
        <v>5934</v>
      </c>
      <c r="C20" s="57">
        <v>7.2609400000000006</v>
      </c>
      <c r="D20" s="57">
        <v>0</v>
      </c>
      <c r="E20" s="57">
        <v>0</v>
      </c>
      <c r="F20" s="57">
        <v>0</v>
      </c>
      <c r="G20" s="57">
        <v>0</v>
      </c>
      <c r="H20" s="57">
        <v>0</v>
      </c>
      <c r="I20" s="57">
        <v>0</v>
      </c>
      <c r="J20" s="57">
        <v>0</v>
      </c>
      <c r="K20" s="57">
        <v>0</v>
      </c>
      <c r="L20" s="57">
        <v>0</v>
      </c>
      <c r="M20" s="57">
        <v>0</v>
      </c>
      <c r="N20" s="57">
        <v>0</v>
      </c>
      <c r="O20" s="57">
        <v>0</v>
      </c>
      <c r="P20" s="57">
        <v>0</v>
      </c>
      <c r="Q20" s="57">
        <v>0</v>
      </c>
      <c r="R20" s="57">
        <v>0</v>
      </c>
      <c r="S20" s="57">
        <v>0</v>
      </c>
      <c r="T20" s="57">
        <v>0</v>
      </c>
      <c r="U20" s="57">
        <v>0</v>
      </c>
      <c r="V20" s="57">
        <v>0</v>
      </c>
      <c r="W20" s="57">
        <v>0</v>
      </c>
    </row>
    <row r="21" spans="2:23" x14ac:dyDescent="0.25">
      <c r="B21" s="56" t="s">
        <v>24</v>
      </c>
      <c r="C21" s="57">
        <v>8706.1549999999988</v>
      </c>
      <c r="D21" s="57">
        <v>0</v>
      </c>
      <c r="E21" s="57">
        <v>6671</v>
      </c>
      <c r="F21" s="57">
        <v>0</v>
      </c>
      <c r="G21" s="57">
        <v>9.5449999999999999</v>
      </c>
      <c r="H21" s="57">
        <v>0</v>
      </c>
      <c r="I21" s="57">
        <v>304</v>
      </c>
      <c r="J21" s="57">
        <v>547</v>
      </c>
      <c r="K21" s="57">
        <v>684</v>
      </c>
      <c r="L21" s="57">
        <v>2159</v>
      </c>
      <c r="M21" s="57">
        <v>708</v>
      </c>
      <c r="N21" s="57">
        <v>1234</v>
      </c>
      <c r="O21" s="57">
        <v>2370.4</v>
      </c>
      <c r="P21" s="57">
        <v>1289.5999999999999</v>
      </c>
      <c r="Q21" s="57">
        <v>1146</v>
      </c>
      <c r="R21" s="57">
        <v>17</v>
      </c>
      <c r="S21" s="57">
        <v>4706</v>
      </c>
      <c r="T21" s="57">
        <v>27</v>
      </c>
      <c r="U21" s="57">
        <v>97.4</v>
      </c>
      <c r="V21" s="57">
        <v>2848</v>
      </c>
      <c r="W21" s="57">
        <v>165</v>
      </c>
    </row>
    <row r="22" spans="2:23" x14ac:dyDescent="0.25">
      <c r="B22" s="56" t="s">
        <v>90</v>
      </c>
      <c r="C22" s="57">
        <v>2183.3023970000017</v>
      </c>
      <c r="D22" s="57">
        <v>0</v>
      </c>
      <c r="E22" s="57">
        <v>0</v>
      </c>
      <c r="F22" s="57">
        <v>0</v>
      </c>
      <c r="G22" s="57">
        <v>2</v>
      </c>
      <c r="H22" s="57">
        <v>0</v>
      </c>
      <c r="I22" s="57">
        <v>0</v>
      </c>
      <c r="J22" s="57">
        <v>0</v>
      </c>
      <c r="K22" s="57">
        <v>0</v>
      </c>
      <c r="L22" s="57">
        <v>0</v>
      </c>
      <c r="M22" s="57">
        <v>0</v>
      </c>
      <c r="N22" s="57">
        <v>0</v>
      </c>
      <c r="O22" s="57">
        <v>0</v>
      </c>
      <c r="P22" s="57">
        <v>0</v>
      </c>
      <c r="Q22" s="57">
        <v>0</v>
      </c>
      <c r="R22" s="57">
        <v>0</v>
      </c>
      <c r="S22" s="57">
        <v>65</v>
      </c>
      <c r="T22" s="57">
        <v>10</v>
      </c>
      <c r="U22" s="57">
        <v>51.5</v>
      </c>
      <c r="V22" s="57">
        <v>0</v>
      </c>
      <c r="W22" s="57">
        <v>0</v>
      </c>
    </row>
    <row r="23" spans="2:23" x14ac:dyDescent="0.25">
      <c r="B23" s="56" t="s">
        <v>91</v>
      </c>
      <c r="C23" s="57">
        <v>5888.6469020000004</v>
      </c>
      <c r="D23" s="57">
        <v>0</v>
      </c>
      <c r="E23" s="57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57">
        <v>0</v>
      </c>
      <c r="L23" s="57">
        <v>0</v>
      </c>
      <c r="M23" s="57">
        <v>0</v>
      </c>
      <c r="N23" s="57">
        <v>0</v>
      </c>
      <c r="O23" s="57">
        <v>0</v>
      </c>
      <c r="P23" s="57">
        <v>0</v>
      </c>
      <c r="Q23" s="57">
        <v>0</v>
      </c>
      <c r="R23" s="57">
        <v>0</v>
      </c>
      <c r="S23" s="57">
        <v>0</v>
      </c>
      <c r="T23" s="57">
        <v>85</v>
      </c>
      <c r="U23" s="57">
        <v>0</v>
      </c>
      <c r="V23" s="57">
        <v>0</v>
      </c>
      <c r="W23" s="57">
        <v>0</v>
      </c>
    </row>
    <row r="24" spans="2:23" x14ac:dyDescent="0.25">
      <c r="B24" s="56" t="s">
        <v>5176</v>
      </c>
      <c r="C24" s="57">
        <v>3.2553809999999999</v>
      </c>
      <c r="D24" s="57">
        <v>0</v>
      </c>
      <c r="E24" s="57">
        <v>0</v>
      </c>
      <c r="F24" s="57">
        <v>0</v>
      </c>
      <c r="G24" s="57">
        <v>0</v>
      </c>
      <c r="H24" s="57">
        <v>0</v>
      </c>
      <c r="I24" s="57">
        <v>0</v>
      </c>
      <c r="J24" s="57">
        <v>0</v>
      </c>
      <c r="K24" s="57">
        <v>0</v>
      </c>
      <c r="L24" s="57">
        <v>0</v>
      </c>
      <c r="M24" s="57">
        <v>0</v>
      </c>
      <c r="N24" s="57">
        <v>0</v>
      </c>
      <c r="O24" s="57">
        <v>0</v>
      </c>
      <c r="P24" s="57">
        <v>0</v>
      </c>
      <c r="Q24" s="57">
        <v>0</v>
      </c>
      <c r="R24" s="57">
        <v>0</v>
      </c>
      <c r="S24" s="57">
        <v>0</v>
      </c>
      <c r="T24" s="57">
        <v>0</v>
      </c>
      <c r="U24" s="57">
        <v>0</v>
      </c>
      <c r="V24" s="57">
        <v>0</v>
      </c>
      <c r="W24" s="57">
        <v>0</v>
      </c>
    </row>
    <row r="25" spans="2:23" ht="26.4" x14ac:dyDescent="0.25">
      <c r="B25" s="56" t="s">
        <v>92</v>
      </c>
      <c r="C25" s="57">
        <v>9215.0930000000008</v>
      </c>
      <c r="D25" s="57">
        <v>0</v>
      </c>
      <c r="E25" s="57">
        <v>0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7">
        <v>0</v>
      </c>
      <c r="M25" s="57">
        <v>0</v>
      </c>
      <c r="N25" s="57">
        <v>0</v>
      </c>
      <c r="O25" s="57">
        <v>0</v>
      </c>
      <c r="P25" s="57">
        <v>0</v>
      </c>
      <c r="Q25" s="57">
        <v>0</v>
      </c>
      <c r="R25" s="57">
        <v>0</v>
      </c>
      <c r="S25" s="57">
        <v>0</v>
      </c>
      <c r="T25" s="57">
        <v>0</v>
      </c>
      <c r="U25" s="57">
        <v>0</v>
      </c>
      <c r="V25" s="57">
        <v>0</v>
      </c>
      <c r="W25" s="57">
        <v>0</v>
      </c>
    </row>
    <row r="26" spans="2:23" ht="26.4" x14ac:dyDescent="0.25">
      <c r="B26" s="56" t="s">
        <v>93</v>
      </c>
      <c r="C26" s="57">
        <v>65405.115657000009</v>
      </c>
      <c r="D26" s="57">
        <v>0</v>
      </c>
      <c r="E26" s="57">
        <v>0</v>
      </c>
      <c r="F26" s="57">
        <v>0</v>
      </c>
      <c r="G26" s="57">
        <v>0</v>
      </c>
      <c r="H26" s="57">
        <v>0</v>
      </c>
      <c r="I26" s="57">
        <v>0</v>
      </c>
      <c r="J26" s="57">
        <v>0</v>
      </c>
      <c r="K26" s="57">
        <v>0</v>
      </c>
      <c r="L26" s="57">
        <v>0</v>
      </c>
      <c r="M26" s="57">
        <v>0</v>
      </c>
      <c r="N26" s="57">
        <v>0</v>
      </c>
      <c r="O26" s="57">
        <v>0</v>
      </c>
      <c r="P26" s="57">
        <v>0</v>
      </c>
      <c r="Q26" s="57">
        <v>0</v>
      </c>
      <c r="R26" s="57">
        <v>0</v>
      </c>
      <c r="S26" s="57">
        <v>0</v>
      </c>
      <c r="T26" s="57">
        <v>0</v>
      </c>
      <c r="U26" s="57">
        <v>0</v>
      </c>
      <c r="V26" s="57">
        <v>0</v>
      </c>
      <c r="W26" s="57">
        <v>0</v>
      </c>
    </row>
    <row r="27" spans="2:23" x14ac:dyDescent="0.25">
      <c r="B27" s="59" t="s">
        <v>94</v>
      </c>
      <c r="C27" s="60">
        <f t="shared" ref="C27:H27" si="0">SUM(C8:C26)</f>
        <v>260631.88296399993</v>
      </c>
      <c r="D27" s="60">
        <f t="shared" si="0"/>
        <v>0</v>
      </c>
      <c r="E27" s="60">
        <f>SUM(E8:E26)</f>
        <v>8816</v>
      </c>
      <c r="F27" s="60">
        <f t="shared" si="0"/>
        <v>1375.172</v>
      </c>
      <c r="G27" s="60">
        <f>SUM(G8:G26)</f>
        <v>1710.5450000000001</v>
      </c>
      <c r="H27" s="60">
        <f t="shared" si="0"/>
        <v>1294.8999999999999</v>
      </c>
      <c r="I27" s="60">
        <f>SUM(I8:I26)</f>
        <v>687</v>
      </c>
      <c r="J27" s="60">
        <f t="shared" ref="J27:S27" si="1">SUM(J8:J26)</f>
        <v>2244.96</v>
      </c>
      <c r="K27" s="60">
        <f t="shared" si="1"/>
        <v>910.98</v>
      </c>
      <c r="L27" s="60">
        <f t="shared" si="1"/>
        <v>2423</v>
      </c>
      <c r="M27" s="60">
        <f t="shared" si="1"/>
        <v>2652</v>
      </c>
      <c r="N27" s="60">
        <f t="shared" si="1"/>
        <v>1706.7</v>
      </c>
      <c r="O27" s="60">
        <f t="shared" si="1"/>
        <v>3977.8</v>
      </c>
      <c r="P27" s="60">
        <f t="shared" si="1"/>
        <v>1705.3</v>
      </c>
      <c r="Q27" s="60">
        <f t="shared" si="1"/>
        <v>3141</v>
      </c>
      <c r="R27" s="60">
        <f t="shared" si="1"/>
        <v>732</v>
      </c>
      <c r="S27" s="60">
        <f t="shared" si="1"/>
        <v>10207.65</v>
      </c>
      <c r="T27" s="60">
        <f t="shared" ref="T27:V27" si="2">SUM(T8:T26)</f>
        <v>1597</v>
      </c>
      <c r="U27" s="60">
        <f t="shared" si="2"/>
        <v>4525.9999999999991</v>
      </c>
      <c r="V27" s="60">
        <f t="shared" si="2"/>
        <v>7250.1</v>
      </c>
      <c r="W27" s="60">
        <f t="shared" ref="W27" si="3">SUM(W8:W26)</f>
        <v>1025</v>
      </c>
    </row>
    <row r="28" spans="2:23" x14ac:dyDescent="0.25">
      <c r="B28" s="54"/>
      <c r="F28" s="84"/>
      <c r="G28" s="85"/>
      <c r="H28" s="84"/>
    </row>
    <row r="29" spans="2:23" x14ac:dyDescent="0.25">
      <c r="B29" s="6"/>
      <c r="E29" s="61"/>
      <c r="F29" s="61"/>
      <c r="G29" s="61"/>
      <c r="H29" s="61"/>
      <c r="S29" s="62"/>
      <c r="T29" s="62"/>
      <c r="U29" s="62"/>
      <c r="V29" s="61"/>
      <c r="W29" s="61"/>
    </row>
    <row r="30" spans="2:23" x14ac:dyDescent="0.25">
      <c r="B30" s="6"/>
      <c r="C30" s="53"/>
      <c r="D30" s="53"/>
      <c r="E30" s="53"/>
      <c r="F30" s="53"/>
      <c r="G30" s="53"/>
      <c r="H30" s="53"/>
      <c r="I30" s="53"/>
      <c r="V30" s="61"/>
      <c r="W30" s="61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Y32"/>
  <sheetViews>
    <sheetView zoomScale="90" zoomScaleNormal="90" workbookViewId="0">
      <selection activeCell="B4" sqref="B4"/>
    </sheetView>
  </sheetViews>
  <sheetFormatPr baseColWidth="10" defaultRowHeight="13.8" x14ac:dyDescent="0.25"/>
  <cols>
    <col min="1" max="1" width="11.44140625" style="37"/>
    <col min="2" max="2" width="24.44140625" style="37" customWidth="1"/>
    <col min="3" max="3" width="12.6640625" style="37" customWidth="1"/>
    <col min="4" max="5" width="11.44140625" style="37"/>
    <col min="6" max="6" width="14.5546875" style="37" customWidth="1"/>
    <col min="7" max="9" width="11.44140625" style="37"/>
    <col min="10" max="10" width="12.5546875" style="37" customWidth="1"/>
    <col min="11" max="11" width="14.33203125" style="37" customWidth="1"/>
    <col min="12" max="12" width="14.88671875" style="37" customWidth="1"/>
    <col min="13" max="24" width="11.44140625" style="37"/>
    <col min="25" max="25" width="13.88671875" style="37" customWidth="1"/>
    <col min="26" max="259" width="11.44140625" style="37"/>
    <col min="260" max="260" width="24.44140625" style="37" customWidth="1"/>
    <col min="261" max="261" width="12.6640625" style="37" customWidth="1"/>
    <col min="262" max="263" width="11.44140625" style="37"/>
    <col min="264" max="264" width="14.5546875" style="37" customWidth="1"/>
    <col min="265" max="268" width="11.44140625" style="37"/>
    <col min="269" max="269" width="14.33203125" style="37" customWidth="1"/>
    <col min="270" max="270" width="14.88671875" style="37" customWidth="1"/>
    <col min="271" max="280" width="11.44140625" style="37"/>
    <col min="281" max="281" width="17" style="37" customWidth="1"/>
    <col min="282" max="515" width="11.44140625" style="37"/>
    <col min="516" max="516" width="24.44140625" style="37" customWidth="1"/>
    <col min="517" max="517" width="12.6640625" style="37" customWidth="1"/>
    <col min="518" max="519" width="11.44140625" style="37"/>
    <col min="520" max="520" width="14.5546875" style="37" customWidth="1"/>
    <col min="521" max="524" width="11.44140625" style="37"/>
    <col min="525" max="525" width="14.33203125" style="37" customWidth="1"/>
    <col min="526" max="526" width="14.88671875" style="37" customWidth="1"/>
    <col min="527" max="536" width="11.44140625" style="37"/>
    <col min="537" max="537" width="17" style="37" customWidth="1"/>
    <col min="538" max="771" width="11.44140625" style="37"/>
    <col min="772" max="772" width="24.44140625" style="37" customWidth="1"/>
    <col min="773" max="773" width="12.6640625" style="37" customWidth="1"/>
    <col min="774" max="775" width="11.44140625" style="37"/>
    <col min="776" max="776" width="14.5546875" style="37" customWidth="1"/>
    <col min="777" max="780" width="11.44140625" style="37"/>
    <col min="781" max="781" width="14.33203125" style="37" customWidth="1"/>
    <col min="782" max="782" width="14.88671875" style="37" customWidth="1"/>
    <col min="783" max="792" width="11.44140625" style="37"/>
    <col min="793" max="793" width="17" style="37" customWidth="1"/>
    <col min="794" max="1027" width="11.44140625" style="37"/>
    <col min="1028" max="1028" width="24.44140625" style="37" customWidth="1"/>
    <col min="1029" max="1029" width="12.6640625" style="37" customWidth="1"/>
    <col min="1030" max="1031" width="11.44140625" style="37"/>
    <col min="1032" max="1032" width="14.5546875" style="37" customWidth="1"/>
    <col min="1033" max="1036" width="11.44140625" style="37"/>
    <col min="1037" max="1037" width="14.33203125" style="37" customWidth="1"/>
    <col min="1038" max="1038" width="14.88671875" style="37" customWidth="1"/>
    <col min="1039" max="1048" width="11.44140625" style="37"/>
    <col min="1049" max="1049" width="17" style="37" customWidth="1"/>
    <col min="1050" max="1283" width="11.44140625" style="37"/>
    <col min="1284" max="1284" width="24.44140625" style="37" customWidth="1"/>
    <col min="1285" max="1285" width="12.6640625" style="37" customWidth="1"/>
    <col min="1286" max="1287" width="11.44140625" style="37"/>
    <col min="1288" max="1288" width="14.5546875" style="37" customWidth="1"/>
    <col min="1289" max="1292" width="11.44140625" style="37"/>
    <col min="1293" max="1293" width="14.33203125" style="37" customWidth="1"/>
    <col min="1294" max="1294" width="14.88671875" style="37" customWidth="1"/>
    <col min="1295" max="1304" width="11.44140625" style="37"/>
    <col min="1305" max="1305" width="17" style="37" customWidth="1"/>
    <col min="1306" max="1539" width="11.44140625" style="37"/>
    <col min="1540" max="1540" width="24.44140625" style="37" customWidth="1"/>
    <col min="1541" max="1541" width="12.6640625" style="37" customWidth="1"/>
    <col min="1542" max="1543" width="11.44140625" style="37"/>
    <col min="1544" max="1544" width="14.5546875" style="37" customWidth="1"/>
    <col min="1545" max="1548" width="11.44140625" style="37"/>
    <col min="1549" max="1549" width="14.33203125" style="37" customWidth="1"/>
    <col min="1550" max="1550" width="14.88671875" style="37" customWidth="1"/>
    <col min="1551" max="1560" width="11.44140625" style="37"/>
    <col min="1561" max="1561" width="17" style="37" customWidth="1"/>
    <col min="1562" max="1795" width="11.44140625" style="37"/>
    <col min="1796" max="1796" width="24.44140625" style="37" customWidth="1"/>
    <col min="1797" max="1797" width="12.6640625" style="37" customWidth="1"/>
    <col min="1798" max="1799" width="11.44140625" style="37"/>
    <col min="1800" max="1800" width="14.5546875" style="37" customWidth="1"/>
    <col min="1801" max="1804" width="11.44140625" style="37"/>
    <col min="1805" max="1805" width="14.33203125" style="37" customWidth="1"/>
    <col min="1806" max="1806" width="14.88671875" style="37" customWidth="1"/>
    <col min="1807" max="1816" width="11.44140625" style="37"/>
    <col min="1817" max="1817" width="17" style="37" customWidth="1"/>
    <col min="1818" max="2051" width="11.44140625" style="37"/>
    <col min="2052" max="2052" width="24.44140625" style="37" customWidth="1"/>
    <col min="2053" max="2053" width="12.6640625" style="37" customWidth="1"/>
    <col min="2054" max="2055" width="11.44140625" style="37"/>
    <col min="2056" max="2056" width="14.5546875" style="37" customWidth="1"/>
    <col min="2057" max="2060" width="11.44140625" style="37"/>
    <col min="2061" max="2061" width="14.33203125" style="37" customWidth="1"/>
    <col min="2062" max="2062" width="14.88671875" style="37" customWidth="1"/>
    <col min="2063" max="2072" width="11.44140625" style="37"/>
    <col min="2073" max="2073" width="17" style="37" customWidth="1"/>
    <col min="2074" max="2307" width="11.44140625" style="37"/>
    <col min="2308" max="2308" width="24.44140625" style="37" customWidth="1"/>
    <col min="2309" max="2309" width="12.6640625" style="37" customWidth="1"/>
    <col min="2310" max="2311" width="11.44140625" style="37"/>
    <col min="2312" max="2312" width="14.5546875" style="37" customWidth="1"/>
    <col min="2313" max="2316" width="11.44140625" style="37"/>
    <col min="2317" max="2317" width="14.33203125" style="37" customWidth="1"/>
    <col min="2318" max="2318" width="14.88671875" style="37" customWidth="1"/>
    <col min="2319" max="2328" width="11.44140625" style="37"/>
    <col min="2329" max="2329" width="17" style="37" customWidth="1"/>
    <col min="2330" max="2563" width="11.44140625" style="37"/>
    <col min="2564" max="2564" width="24.44140625" style="37" customWidth="1"/>
    <col min="2565" max="2565" width="12.6640625" style="37" customWidth="1"/>
    <col min="2566" max="2567" width="11.44140625" style="37"/>
    <col min="2568" max="2568" width="14.5546875" style="37" customWidth="1"/>
    <col min="2569" max="2572" width="11.44140625" style="37"/>
    <col min="2573" max="2573" width="14.33203125" style="37" customWidth="1"/>
    <col min="2574" max="2574" width="14.88671875" style="37" customWidth="1"/>
    <col min="2575" max="2584" width="11.44140625" style="37"/>
    <col min="2585" max="2585" width="17" style="37" customWidth="1"/>
    <col min="2586" max="2819" width="11.44140625" style="37"/>
    <col min="2820" max="2820" width="24.44140625" style="37" customWidth="1"/>
    <col min="2821" max="2821" width="12.6640625" style="37" customWidth="1"/>
    <col min="2822" max="2823" width="11.44140625" style="37"/>
    <col min="2824" max="2824" width="14.5546875" style="37" customWidth="1"/>
    <col min="2825" max="2828" width="11.44140625" style="37"/>
    <col min="2829" max="2829" width="14.33203125" style="37" customWidth="1"/>
    <col min="2830" max="2830" width="14.88671875" style="37" customWidth="1"/>
    <col min="2831" max="2840" width="11.44140625" style="37"/>
    <col min="2841" max="2841" width="17" style="37" customWidth="1"/>
    <col min="2842" max="3075" width="11.44140625" style="37"/>
    <col min="3076" max="3076" width="24.44140625" style="37" customWidth="1"/>
    <col min="3077" max="3077" width="12.6640625" style="37" customWidth="1"/>
    <col min="3078" max="3079" width="11.44140625" style="37"/>
    <col min="3080" max="3080" width="14.5546875" style="37" customWidth="1"/>
    <col min="3081" max="3084" width="11.44140625" style="37"/>
    <col min="3085" max="3085" width="14.33203125" style="37" customWidth="1"/>
    <col min="3086" max="3086" width="14.88671875" style="37" customWidth="1"/>
    <col min="3087" max="3096" width="11.44140625" style="37"/>
    <col min="3097" max="3097" width="17" style="37" customWidth="1"/>
    <col min="3098" max="3331" width="11.44140625" style="37"/>
    <col min="3332" max="3332" width="24.44140625" style="37" customWidth="1"/>
    <col min="3333" max="3333" width="12.6640625" style="37" customWidth="1"/>
    <col min="3334" max="3335" width="11.44140625" style="37"/>
    <col min="3336" max="3336" width="14.5546875" style="37" customWidth="1"/>
    <col min="3337" max="3340" width="11.44140625" style="37"/>
    <col min="3341" max="3341" width="14.33203125" style="37" customWidth="1"/>
    <col min="3342" max="3342" width="14.88671875" style="37" customWidth="1"/>
    <col min="3343" max="3352" width="11.44140625" style="37"/>
    <col min="3353" max="3353" width="17" style="37" customWidth="1"/>
    <col min="3354" max="3587" width="11.44140625" style="37"/>
    <col min="3588" max="3588" width="24.44140625" style="37" customWidth="1"/>
    <col min="3589" max="3589" width="12.6640625" style="37" customWidth="1"/>
    <col min="3590" max="3591" width="11.44140625" style="37"/>
    <col min="3592" max="3592" width="14.5546875" style="37" customWidth="1"/>
    <col min="3593" max="3596" width="11.44140625" style="37"/>
    <col min="3597" max="3597" width="14.33203125" style="37" customWidth="1"/>
    <col min="3598" max="3598" width="14.88671875" style="37" customWidth="1"/>
    <col min="3599" max="3608" width="11.44140625" style="37"/>
    <col min="3609" max="3609" width="17" style="37" customWidth="1"/>
    <col min="3610" max="3843" width="11.44140625" style="37"/>
    <col min="3844" max="3844" width="24.44140625" style="37" customWidth="1"/>
    <col min="3845" max="3845" width="12.6640625" style="37" customWidth="1"/>
    <col min="3846" max="3847" width="11.44140625" style="37"/>
    <col min="3848" max="3848" width="14.5546875" style="37" customWidth="1"/>
    <col min="3849" max="3852" width="11.44140625" style="37"/>
    <col min="3853" max="3853" width="14.33203125" style="37" customWidth="1"/>
    <col min="3854" max="3854" width="14.88671875" style="37" customWidth="1"/>
    <col min="3855" max="3864" width="11.44140625" style="37"/>
    <col min="3865" max="3865" width="17" style="37" customWidth="1"/>
    <col min="3866" max="4099" width="11.44140625" style="37"/>
    <col min="4100" max="4100" width="24.44140625" style="37" customWidth="1"/>
    <col min="4101" max="4101" width="12.6640625" style="37" customWidth="1"/>
    <col min="4102" max="4103" width="11.44140625" style="37"/>
    <col min="4104" max="4104" width="14.5546875" style="37" customWidth="1"/>
    <col min="4105" max="4108" width="11.44140625" style="37"/>
    <col min="4109" max="4109" width="14.33203125" style="37" customWidth="1"/>
    <col min="4110" max="4110" width="14.88671875" style="37" customWidth="1"/>
    <col min="4111" max="4120" width="11.44140625" style="37"/>
    <col min="4121" max="4121" width="17" style="37" customWidth="1"/>
    <col min="4122" max="4355" width="11.44140625" style="37"/>
    <col min="4356" max="4356" width="24.44140625" style="37" customWidth="1"/>
    <col min="4357" max="4357" width="12.6640625" style="37" customWidth="1"/>
    <col min="4358" max="4359" width="11.44140625" style="37"/>
    <col min="4360" max="4360" width="14.5546875" style="37" customWidth="1"/>
    <col min="4361" max="4364" width="11.44140625" style="37"/>
    <col min="4365" max="4365" width="14.33203125" style="37" customWidth="1"/>
    <col min="4366" max="4366" width="14.88671875" style="37" customWidth="1"/>
    <col min="4367" max="4376" width="11.44140625" style="37"/>
    <col min="4377" max="4377" width="17" style="37" customWidth="1"/>
    <col min="4378" max="4611" width="11.44140625" style="37"/>
    <col min="4612" max="4612" width="24.44140625" style="37" customWidth="1"/>
    <col min="4613" max="4613" width="12.6640625" style="37" customWidth="1"/>
    <col min="4614" max="4615" width="11.44140625" style="37"/>
    <col min="4616" max="4616" width="14.5546875" style="37" customWidth="1"/>
    <col min="4617" max="4620" width="11.44140625" style="37"/>
    <col min="4621" max="4621" width="14.33203125" style="37" customWidth="1"/>
    <col min="4622" max="4622" width="14.88671875" style="37" customWidth="1"/>
    <col min="4623" max="4632" width="11.44140625" style="37"/>
    <col min="4633" max="4633" width="17" style="37" customWidth="1"/>
    <col min="4634" max="4867" width="11.44140625" style="37"/>
    <col min="4868" max="4868" width="24.44140625" style="37" customWidth="1"/>
    <col min="4869" max="4869" width="12.6640625" style="37" customWidth="1"/>
    <col min="4870" max="4871" width="11.44140625" style="37"/>
    <col min="4872" max="4872" width="14.5546875" style="37" customWidth="1"/>
    <col min="4873" max="4876" width="11.44140625" style="37"/>
    <col min="4877" max="4877" width="14.33203125" style="37" customWidth="1"/>
    <col min="4878" max="4878" width="14.88671875" style="37" customWidth="1"/>
    <col min="4879" max="4888" width="11.44140625" style="37"/>
    <col min="4889" max="4889" width="17" style="37" customWidth="1"/>
    <col min="4890" max="5123" width="11.44140625" style="37"/>
    <col min="5124" max="5124" width="24.44140625" style="37" customWidth="1"/>
    <col min="5125" max="5125" width="12.6640625" style="37" customWidth="1"/>
    <col min="5126" max="5127" width="11.44140625" style="37"/>
    <col min="5128" max="5128" width="14.5546875" style="37" customWidth="1"/>
    <col min="5129" max="5132" width="11.44140625" style="37"/>
    <col min="5133" max="5133" width="14.33203125" style="37" customWidth="1"/>
    <col min="5134" max="5134" width="14.88671875" style="37" customWidth="1"/>
    <col min="5135" max="5144" width="11.44140625" style="37"/>
    <col min="5145" max="5145" width="17" style="37" customWidth="1"/>
    <col min="5146" max="5379" width="11.44140625" style="37"/>
    <col min="5380" max="5380" width="24.44140625" style="37" customWidth="1"/>
    <col min="5381" max="5381" width="12.6640625" style="37" customWidth="1"/>
    <col min="5382" max="5383" width="11.44140625" style="37"/>
    <col min="5384" max="5384" width="14.5546875" style="37" customWidth="1"/>
    <col min="5385" max="5388" width="11.44140625" style="37"/>
    <col min="5389" max="5389" width="14.33203125" style="37" customWidth="1"/>
    <col min="5390" max="5390" width="14.88671875" style="37" customWidth="1"/>
    <col min="5391" max="5400" width="11.44140625" style="37"/>
    <col min="5401" max="5401" width="17" style="37" customWidth="1"/>
    <col min="5402" max="5635" width="11.44140625" style="37"/>
    <col min="5636" max="5636" width="24.44140625" style="37" customWidth="1"/>
    <col min="5637" max="5637" width="12.6640625" style="37" customWidth="1"/>
    <col min="5638" max="5639" width="11.44140625" style="37"/>
    <col min="5640" max="5640" width="14.5546875" style="37" customWidth="1"/>
    <col min="5641" max="5644" width="11.44140625" style="37"/>
    <col min="5645" max="5645" width="14.33203125" style="37" customWidth="1"/>
    <col min="5646" max="5646" width="14.88671875" style="37" customWidth="1"/>
    <col min="5647" max="5656" width="11.44140625" style="37"/>
    <col min="5657" max="5657" width="17" style="37" customWidth="1"/>
    <col min="5658" max="5891" width="11.44140625" style="37"/>
    <col min="5892" max="5892" width="24.44140625" style="37" customWidth="1"/>
    <col min="5893" max="5893" width="12.6640625" style="37" customWidth="1"/>
    <col min="5894" max="5895" width="11.44140625" style="37"/>
    <col min="5896" max="5896" width="14.5546875" style="37" customWidth="1"/>
    <col min="5897" max="5900" width="11.44140625" style="37"/>
    <col min="5901" max="5901" width="14.33203125" style="37" customWidth="1"/>
    <col min="5902" max="5902" width="14.88671875" style="37" customWidth="1"/>
    <col min="5903" max="5912" width="11.44140625" style="37"/>
    <col min="5913" max="5913" width="17" style="37" customWidth="1"/>
    <col min="5914" max="6147" width="11.44140625" style="37"/>
    <col min="6148" max="6148" width="24.44140625" style="37" customWidth="1"/>
    <col min="6149" max="6149" width="12.6640625" style="37" customWidth="1"/>
    <col min="6150" max="6151" width="11.44140625" style="37"/>
    <col min="6152" max="6152" width="14.5546875" style="37" customWidth="1"/>
    <col min="6153" max="6156" width="11.44140625" style="37"/>
    <col min="6157" max="6157" width="14.33203125" style="37" customWidth="1"/>
    <col min="6158" max="6158" width="14.88671875" style="37" customWidth="1"/>
    <col min="6159" max="6168" width="11.44140625" style="37"/>
    <col min="6169" max="6169" width="17" style="37" customWidth="1"/>
    <col min="6170" max="6403" width="11.44140625" style="37"/>
    <col min="6404" max="6404" width="24.44140625" style="37" customWidth="1"/>
    <col min="6405" max="6405" width="12.6640625" style="37" customWidth="1"/>
    <col min="6406" max="6407" width="11.44140625" style="37"/>
    <col min="6408" max="6408" width="14.5546875" style="37" customWidth="1"/>
    <col min="6409" max="6412" width="11.44140625" style="37"/>
    <col min="6413" max="6413" width="14.33203125" style="37" customWidth="1"/>
    <col min="6414" max="6414" width="14.88671875" style="37" customWidth="1"/>
    <col min="6415" max="6424" width="11.44140625" style="37"/>
    <col min="6425" max="6425" width="17" style="37" customWidth="1"/>
    <col min="6426" max="6659" width="11.44140625" style="37"/>
    <col min="6660" max="6660" width="24.44140625" style="37" customWidth="1"/>
    <col min="6661" max="6661" width="12.6640625" style="37" customWidth="1"/>
    <col min="6662" max="6663" width="11.44140625" style="37"/>
    <col min="6664" max="6664" width="14.5546875" style="37" customWidth="1"/>
    <col min="6665" max="6668" width="11.44140625" style="37"/>
    <col min="6669" max="6669" width="14.33203125" style="37" customWidth="1"/>
    <col min="6670" max="6670" width="14.88671875" style="37" customWidth="1"/>
    <col min="6671" max="6680" width="11.44140625" style="37"/>
    <col min="6681" max="6681" width="17" style="37" customWidth="1"/>
    <col min="6682" max="6915" width="11.44140625" style="37"/>
    <col min="6916" max="6916" width="24.44140625" style="37" customWidth="1"/>
    <col min="6917" max="6917" width="12.6640625" style="37" customWidth="1"/>
    <col min="6918" max="6919" width="11.44140625" style="37"/>
    <col min="6920" max="6920" width="14.5546875" style="37" customWidth="1"/>
    <col min="6921" max="6924" width="11.44140625" style="37"/>
    <col min="6925" max="6925" width="14.33203125" style="37" customWidth="1"/>
    <col min="6926" max="6926" width="14.88671875" style="37" customWidth="1"/>
    <col min="6927" max="6936" width="11.44140625" style="37"/>
    <col min="6937" max="6937" width="17" style="37" customWidth="1"/>
    <col min="6938" max="7171" width="11.44140625" style="37"/>
    <col min="7172" max="7172" width="24.44140625" style="37" customWidth="1"/>
    <col min="7173" max="7173" width="12.6640625" style="37" customWidth="1"/>
    <col min="7174" max="7175" width="11.44140625" style="37"/>
    <col min="7176" max="7176" width="14.5546875" style="37" customWidth="1"/>
    <col min="7177" max="7180" width="11.44140625" style="37"/>
    <col min="7181" max="7181" width="14.33203125" style="37" customWidth="1"/>
    <col min="7182" max="7182" width="14.88671875" style="37" customWidth="1"/>
    <col min="7183" max="7192" width="11.44140625" style="37"/>
    <col min="7193" max="7193" width="17" style="37" customWidth="1"/>
    <col min="7194" max="7427" width="11.44140625" style="37"/>
    <col min="7428" max="7428" width="24.44140625" style="37" customWidth="1"/>
    <col min="7429" max="7429" width="12.6640625" style="37" customWidth="1"/>
    <col min="7430" max="7431" width="11.44140625" style="37"/>
    <col min="7432" max="7432" width="14.5546875" style="37" customWidth="1"/>
    <col min="7433" max="7436" width="11.44140625" style="37"/>
    <col min="7437" max="7437" width="14.33203125" style="37" customWidth="1"/>
    <col min="7438" max="7438" width="14.88671875" style="37" customWidth="1"/>
    <col min="7439" max="7448" width="11.44140625" style="37"/>
    <col min="7449" max="7449" width="17" style="37" customWidth="1"/>
    <col min="7450" max="7683" width="11.44140625" style="37"/>
    <col min="7684" max="7684" width="24.44140625" style="37" customWidth="1"/>
    <col min="7685" max="7685" width="12.6640625" style="37" customWidth="1"/>
    <col min="7686" max="7687" width="11.44140625" style="37"/>
    <col min="7688" max="7688" width="14.5546875" style="37" customWidth="1"/>
    <col min="7689" max="7692" width="11.44140625" style="37"/>
    <col min="7693" max="7693" width="14.33203125" style="37" customWidth="1"/>
    <col min="7694" max="7694" width="14.88671875" style="37" customWidth="1"/>
    <col min="7695" max="7704" width="11.44140625" style="37"/>
    <col min="7705" max="7705" width="17" style="37" customWidth="1"/>
    <col min="7706" max="7939" width="11.44140625" style="37"/>
    <col min="7940" max="7940" width="24.44140625" style="37" customWidth="1"/>
    <col min="7941" max="7941" width="12.6640625" style="37" customWidth="1"/>
    <col min="7942" max="7943" width="11.44140625" style="37"/>
    <col min="7944" max="7944" width="14.5546875" style="37" customWidth="1"/>
    <col min="7945" max="7948" width="11.44140625" style="37"/>
    <col min="7949" max="7949" width="14.33203125" style="37" customWidth="1"/>
    <col min="7950" max="7950" width="14.88671875" style="37" customWidth="1"/>
    <col min="7951" max="7960" width="11.44140625" style="37"/>
    <col min="7961" max="7961" width="17" style="37" customWidth="1"/>
    <col min="7962" max="8195" width="11.44140625" style="37"/>
    <col min="8196" max="8196" width="24.44140625" style="37" customWidth="1"/>
    <col min="8197" max="8197" width="12.6640625" style="37" customWidth="1"/>
    <col min="8198" max="8199" width="11.44140625" style="37"/>
    <col min="8200" max="8200" width="14.5546875" style="37" customWidth="1"/>
    <col min="8201" max="8204" width="11.44140625" style="37"/>
    <col min="8205" max="8205" width="14.33203125" style="37" customWidth="1"/>
    <col min="8206" max="8206" width="14.88671875" style="37" customWidth="1"/>
    <col min="8207" max="8216" width="11.44140625" style="37"/>
    <col min="8217" max="8217" width="17" style="37" customWidth="1"/>
    <col min="8218" max="8451" width="11.44140625" style="37"/>
    <col min="8452" max="8452" width="24.44140625" style="37" customWidth="1"/>
    <col min="8453" max="8453" width="12.6640625" style="37" customWidth="1"/>
    <col min="8454" max="8455" width="11.44140625" style="37"/>
    <col min="8456" max="8456" width="14.5546875" style="37" customWidth="1"/>
    <col min="8457" max="8460" width="11.44140625" style="37"/>
    <col min="8461" max="8461" width="14.33203125" style="37" customWidth="1"/>
    <col min="8462" max="8462" width="14.88671875" style="37" customWidth="1"/>
    <col min="8463" max="8472" width="11.44140625" style="37"/>
    <col min="8473" max="8473" width="17" style="37" customWidth="1"/>
    <col min="8474" max="8707" width="11.44140625" style="37"/>
    <col min="8708" max="8708" width="24.44140625" style="37" customWidth="1"/>
    <col min="8709" max="8709" width="12.6640625" style="37" customWidth="1"/>
    <col min="8710" max="8711" width="11.44140625" style="37"/>
    <col min="8712" max="8712" width="14.5546875" style="37" customWidth="1"/>
    <col min="8713" max="8716" width="11.44140625" style="37"/>
    <col min="8717" max="8717" width="14.33203125" style="37" customWidth="1"/>
    <col min="8718" max="8718" width="14.88671875" style="37" customWidth="1"/>
    <col min="8719" max="8728" width="11.44140625" style="37"/>
    <col min="8729" max="8729" width="17" style="37" customWidth="1"/>
    <col min="8730" max="8963" width="11.44140625" style="37"/>
    <col min="8964" max="8964" width="24.44140625" style="37" customWidth="1"/>
    <col min="8965" max="8965" width="12.6640625" style="37" customWidth="1"/>
    <col min="8966" max="8967" width="11.44140625" style="37"/>
    <col min="8968" max="8968" width="14.5546875" style="37" customWidth="1"/>
    <col min="8969" max="8972" width="11.44140625" style="37"/>
    <col min="8973" max="8973" width="14.33203125" style="37" customWidth="1"/>
    <col min="8974" max="8974" width="14.88671875" style="37" customWidth="1"/>
    <col min="8975" max="8984" width="11.44140625" style="37"/>
    <col min="8985" max="8985" width="17" style="37" customWidth="1"/>
    <col min="8986" max="9219" width="11.44140625" style="37"/>
    <col min="9220" max="9220" width="24.44140625" style="37" customWidth="1"/>
    <col min="9221" max="9221" width="12.6640625" style="37" customWidth="1"/>
    <col min="9222" max="9223" width="11.44140625" style="37"/>
    <col min="9224" max="9224" width="14.5546875" style="37" customWidth="1"/>
    <col min="9225" max="9228" width="11.44140625" style="37"/>
    <col min="9229" max="9229" width="14.33203125" style="37" customWidth="1"/>
    <col min="9230" max="9230" width="14.88671875" style="37" customWidth="1"/>
    <col min="9231" max="9240" width="11.44140625" style="37"/>
    <col min="9241" max="9241" width="17" style="37" customWidth="1"/>
    <col min="9242" max="9475" width="11.44140625" style="37"/>
    <col min="9476" max="9476" width="24.44140625" style="37" customWidth="1"/>
    <col min="9477" max="9477" width="12.6640625" style="37" customWidth="1"/>
    <col min="9478" max="9479" width="11.44140625" style="37"/>
    <col min="9480" max="9480" width="14.5546875" style="37" customWidth="1"/>
    <col min="9481" max="9484" width="11.44140625" style="37"/>
    <col min="9485" max="9485" width="14.33203125" style="37" customWidth="1"/>
    <col min="9486" max="9486" width="14.88671875" style="37" customWidth="1"/>
    <col min="9487" max="9496" width="11.44140625" style="37"/>
    <col min="9497" max="9497" width="17" style="37" customWidth="1"/>
    <col min="9498" max="9731" width="11.44140625" style="37"/>
    <col min="9732" max="9732" width="24.44140625" style="37" customWidth="1"/>
    <col min="9733" max="9733" width="12.6640625" style="37" customWidth="1"/>
    <col min="9734" max="9735" width="11.44140625" style="37"/>
    <col min="9736" max="9736" width="14.5546875" style="37" customWidth="1"/>
    <col min="9737" max="9740" width="11.44140625" style="37"/>
    <col min="9741" max="9741" width="14.33203125" style="37" customWidth="1"/>
    <col min="9742" max="9742" width="14.88671875" style="37" customWidth="1"/>
    <col min="9743" max="9752" width="11.44140625" style="37"/>
    <col min="9753" max="9753" width="17" style="37" customWidth="1"/>
    <col min="9754" max="9987" width="11.44140625" style="37"/>
    <col min="9988" max="9988" width="24.44140625" style="37" customWidth="1"/>
    <col min="9989" max="9989" width="12.6640625" style="37" customWidth="1"/>
    <col min="9990" max="9991" width="11.44140625" style="37"/>
    <col min="9992" max="9992" width="14.5546875" style="37" customWidth="1"/>
    <col min="9993" max="9996" width="11.44140625" style="37"/>
    <col min="9997" max="9997" width="14.33203125" style="37" customWidth="1"/>
    <col min="9998" max="9998" width="14.88671875" style="37" customWidth="1"/>
    <col min="9999" max="10008" width="11.44140625" style="37"/>
    <col min="10009" max="10009" width="17" style="37" customWidth="1"/>
    <col min="10010" max="10243" width="11.44140625" style="37"/>
    <col min="10244" max="10244" width="24.44140625" style="37" customWidth="1"/>
    <col min="10245" max="10245" width="12.6640625" style="37" customWidth="1"/>
    <col min="10246" max="10247" width="11.44140625" style="37"/>
    <col min="10248" max="10248" width="14.5546875" style="37" customWidth="1"/>
    <col min="10249" max="10252" width="11.44140625" style="37"/>
    <col min="10253" max="10253" width="14.33203125" style="37" customWidth="1"/>
    <col min="10254" max="10254" width="14.88671875" style="37" customWidth="1"/>
    <col min="10255" max="10264" width="11.44140625" style="37"/>
    <col min="10265" max="10265" width="17" style="37" customWidth="1"/>
    <col min="10266" max="10499" width="11.44140625" style="37"/>
    <col min="10500" max="10500" width="24.44140625" style="37" customWidth="1"/>
    <col min="10501" max="10501" width="12.6640625" style="37" customWidth="1"/>
    <col min="10502" max="10503" width="11.44140625" style="37"/>
    <col min="10504" max="10504" width="14.5546875" style="37" customWidth="1"/>
    <col min="10505" max="10508" width="11.44140625" style="37"/>
    <col min="10509" max="10509" width="14.33203125" style="37" customWidth="1"/>
    <col min="10510" max="10510" width="14.88671875" style="37" customWidth="1"/>
    <col min="10511" max="10520" width="11.44140625" style="37"/>
    <col min="10521" max="10521" width="17" style="37" customWidth="1"/>
    <col min="10522" max="10755" width="11.44140625" style="37"/>
    <col min="10756" max="10756" width="24.44140625" style="37" customWidth="1"/>
    <col min="10757" max="10757" width="12.6640625" style="37" customWidth="1"/>
    <col min="10758" max="10759" width="11.44140625" style="37"/>
    <col min="10760" max="10760" width="14.5546875" style="37" customWidth="1"/>
    <col min="10761" max="10764" width="11.44140625" style="37"/>
    <col min="10765" max="10765" width="14.33203125" style="37" customWidth="1"/>
    <col min="10766" max="10766" width="14.88671875" style="37" customWidth="1"/>
    <col min="10767" max="10776" width="11.44140625" style="37"/>
    <col min="10777" max="10777" width="17" style="37" customWidth="1"/>
    <col min="10778" max="11011" width="11.44140625" style="37"/>
    <col min="11012" max="11012" width="24.44140625" style="37" customWidth="1"/>
    <col min="11013" max="11013" width="12.6640625" style="37" customWidth="1"/>
    <col min="11014" max="11015" width="11.44140625" style="37"/>
    <col min="11016" max="11016" width="14.5546875" style="37" customWidth="1"/>
    <col min="11017" max="11020" width="11.44140625" style="37"/>
    <col min="11021" max="11021" width="14.33203125" style="37" customWidth="1"/>
    <col min="11022" max="11022" width="14.88671875" style="37" customWidth="1"/>
    <col min="11023" max="11032" width="11.44140625" style="37"/>
    <col min="11033" max="11033" width="17" style="37" customWidth="1"/>
    <col min="11034" max="11267" width="11.44140625" style="37"/>
    <col min="11268" max="11268" width="24.44140625" style="37" customWidth="1"/>
    <col min="11269" max="11269" width="12.6640625" style="37" customWidth="1"/>
    <col min="11270" max="11271" width="11.44140625" style="37"/>
    <col min="11272" max="11272" width="14.5546875" style="37" customWidth="1"/>
    <col min="11273" max="11276" width="11.44140625" style="37"/>
    <col min="11277" max="11277" width="14.33203125" style="37" customWidth="1"/>
    <col min="11278" max="11278" width="14.88671875" style="37" customWidth="1"/>
    <col min="11279" max="11288" width="11.44140625" style="37"/>
    <col min="11289" max="11289" width="17" style="37" customWidth="1"/>
    <col min="11290" max="11523" width="11.44140625" style="37"/>
    <col min="11524" max="11524" width="24.44140625" style="37" customWidth="1"/>
    <col min="11525" max="11525" width="12.6640625" style="37" customWidth="1"/>
    <col min="11526" max="11527" width="11.44140625" style="37"/>
    <col min="11528" max="11528" width="14.5546875" style="37" customWidth="1"/>
    <col min="11529" max="11532" width="11.44140625" style="37"/>
    <col min="11533" max="11533" width="14.33203125" style="37" customWidth="1"/>
    <col min="11534" max="11534" width="14.88671875" style="37" customWidth="1"/>
    <col min="11535" max="11544" width="11.44140625" style="37"/>
    <col min="11545" max="11545" width="17" style="37" customWidth="1"/>
    <col min="11546" max="11779" width="11.44140625" style="37"/>
    <col min="11780" max="11780" width="24.44140625" style="37" customWidth="1"/>
    <col min="11781" max="11781" width="12.6640625" style="37" customWidth="1"/>
    <col min="11782" max="11783" width="11.44140625" style="37"/>
    <col min="11784" max="11784" width="14.5546875" style="37" customWidth="1"/>
    <col min="11785" max="11788" width="11.44140625" style="37"/>
    <col min="11789" max="11789" width="14.33203125" style="37" customWidth="1"/>
    <col min="11790" max="11790" width="14.88671875" style="37" customWidth="1"/>
    <col min="11791" max="11800" width="11.44140625" style="37"/>
    <col min="11801" max="11801" width="17" style="37" customWidth="1"/>
    <col min="11802" max="12035" width="11.44140625" style="37"/>
    <col min="12036" max="12036" width="24.44140625" style="37" customWidth="1"/>
    <col min="12037" max="12037" width="12.6640625" style="37" customWidth="1"/>
    <col min="12038" max="12039" width="11.44140625" style="37"/>
    <col min="12040" max="12040" width="14.5546875" style="37" customWidth="1"/>
    <col min="12041" max="12044" width="11.44140625" style="37"/>
    <col min="12045" max="12045" width="14.33203125" style="37" customWidth="1"/>
    <col min="12046" max="12046" width="14.88671875" style="37" customWidth="1"/>
    <col min="12047" max="12056" width="11.44140625" style="37"/>
    <col min="12057" max="12057" width="17" style="37" customWidth="1"/>
    <col min="12058" max="12291" width="11.44140625" style="37"/>
    <col min="12292" max="12292" width="24.44140625" style="37" customWidth="1"/>
    <col min="12293" max="12293" width="12.6640625" style="37" customWidth="1"/>
    <col min="12294" max="12295" width="11.44140625" style="37"/>
    <col min="12296" max="12296" width="14.5546875" style="37" customWidth="1"/>
    <col min="12297" max="12300" width="11.44140625" style="37"/>
    <col min="12301" max="12301" width="14.33203125" style="37" customWidth="1"/>
    <col min="12302" max="12302" width="14.88671875" style="37" customWidth="1"/>
    <col min="12303" max="12312" width="11.44140625" style="37"/>
    <col min="12313" max="12313" width="17" style="37" customWidth="1"/>
    <col min="12314" max="12547" width="11.44140625" style="37"/>
    <col min="12548" max="12548" width="24.44140625" style="37" customWidth="1"/>
    <col min="12549" max="12549" width="12.6640625" style="37" customWidth="1"/>
    <col min="12550" max="12551" width="11.44140625" style="37"/>
    <col min="12552" max="12552" width="14.5546875" style="37" customWidth="1"/>
    <col min="12553" max="12556" width="11.44140625" style="37"/>
    <col min="12557" max="12557" width="14.33203125" style="37" customWidth="1"/>
    <col min="12558" max="12558" width="14.88671875" style="37" customWidth="1"/>
    <col min="12559" max="12568" width="11.44140625" style="37"/>
    <col min="12569" max="12569" width="17" style="37" customWidth="1"/>
    <col min="12570" max="12803" width="11.44140625" style="37"/>
    <col min="12804" max="12804" width="24.44140625" style="37" customWidth="1"/>
    <col min="12805" max="12805" width="12.6640625" style="37" customWidth="1"/>
    <col min="12806" max="12807" width="11.44140625" style="37"/>
    <col min="12808" max="12808" width="14.5546875" style="37" customWidth="1"/>
    <col min="12809" max="12812" width="11.44140625" style="37"/>
    <col min="12813" max="12813" width="14.33203125" style="37" customWidth="1"/>
    <col min="12814" max="12814" width="14.88671875" style="37" customWidth="1"/>
    <col min="12815" max="12824" width="11.44140625" style="37"/>
    <col min="12825" max="12825" width="17" style="37" customWidth="1"/>
    <col min="12826" max="13059" width="11.44140625" style="37"/>
    <col min="13060" max="13060" width="24.44140625" style="37" customWidth="1"/>
    <col min="13061" max="13061" width="12.6640625" style="37" customWidth="1"/>
    <col min="13062" max="13063" width="11.44140625" style="37"/>
    <col min="13064" max="13064" width="14.5546875" style="37" customWidth="1"/>
    <col min="13065" max="13068" width="11.44140625" style="37"/>
    <col min="13069" max="13069" width="14.33203125" style="37" customWidth="1"/>
    <col min="13070" max="13070" width="14.88671875" style="37" customWidth="1"/>
    <col min="13071" max="13080" width="11.44140625" style="37"/>
    <col min="13081" max="13081" width="17" style="37" customWidth="1"/>
    <col min="13082" max="13315" width="11.44140625" style="37"/>
    <col min="13316" max="13316" width="24.44140625" style="37" customWidth="1"/>
    <col min="13317" max="13317" width="12.6640625" style="37" customWidth="1"/>
    <col min="13318" max="13319" width="11.44140625" style="37"/>
    <col min="13320" max="13320" width="14.5546875" style="37" customWidth="1"/>
    <col min="13321" max="13324" width="11.44140625" style="37"/>
    <col min="13325" max="13325" width="14.33203125" style="37" customWidth="1"/>
    <col min="13326" max="13326" width="14.88671875" style="37" customWidth="1"/>
    <col min="13327" max="13336" width="11.44140625" style="37"/>
    <col min="13337" max="13337" width="17" style="37" customWidth="1"/>
    <col min="13338" max="13571" width="11.44140625" style="37"/>
    <col min="13572" max="13572" width="24.44140625" style="37" customWidth="1"/>
    <col min="13573" max="13573" width="12.6640625" style="37" customWidth="1"/>
    <col min="13574" max="13575" width="11.44140625" style="37"/>
    <col min="13576" max="13576" width="14.5546875" style="37" customWidth="1"/>
    <col min="13577" max="13580" width="11.44140625" style="37"/>
    <col min="13581" max="13581" width="14.33203125" style="37" customWidth="1"/>
    <col min="13582" max="13582" width="14.88671875" style="37" customWidth="1"/>
    <col min="13583" max="13592" width="11.44140625" style="37"/>
    <col min="13593" max="13593" width="17" style="37" customWidth="1"/>
    <col min="13594" max="13827" width="11.44140625" style="37"/>
    <col min="13828" max="13828" width="24.44140625" style="37" customWidth="1"/>
    <col min="13829" max="13829" width="12.6640625" style="37" customWidth="1"/>
    <col min="13830" max="13831" width="11.44140625" style="37"/>
    <col min="13832" max="13832" width="14.5546875" style="37" customWidth="1"/>
    <col min="13833" max="13836" width="11.44140625" style="37"/>
    <col min="13837" max="13837" width="14.33203125" style="37" customWidth="1"/>
    <col min="13838" max="13838" width="14.88671875" style="37" customWidth="1"/>
    <col min="13839" max="13848" width="11.44140625" style="37"/>
    <col min="13849" max="13849" width="17" style="37" customWidth="1"/>
    <col min="13850" max="14083" width="11.44140625" style="37"/>
    <col min="14084" max="14084" width="24.44140625" style="37" customWidth="1"/>
    <col min="14085" max="14085" width="12.6640625" style="37" customWidth="1"/>
    <col min="14086" max="14087" width="11.44140625" style="37"/>
    <col min="14088" max="14088" width="14.5546875" style="37" customWidth="1"/>
    <col min="14089" max="14092" width="11.44140625" style="37"/>
    <col min="14093" max="14093" width="14.33203125" style="37" customWidth="1"/>
    <col min="14094" max="14094" width="14.88671875" style="37" customWidth="1"/>
    <col min="14095" max="14104" width="11.44140625" style="37"/>
    <col min="14105" max="14105" width="17" style="37" customWidth="1"/>
    <col min="14106" max="14339" width="11.44140625" style="37"/>
    <col min="14340" max="14340" width="24.44140625" style="37" customWidth="1"/>
    <col min="14341" max="14341" width="12.6640625" style="37" customWidth="1"/>
    <col min="14342" max="14343" width="11.44140625" style="37"/>
    <col min="14344" max="14344" width="14.5546875" style="37" customWidth="1"/>
    <col min="14345" max="14348" width="11.44140625" style="37"/>
    <col min="14349" max="14349" width="14.33203125" style="37" customWidth="1"/>
    <col min="14350" max="14350" width="14.88671875" style="37" customWidth="1"/>
    <col min="14351" max="14360" width="11.44140625" style="37"/>
    <col min="14361" max="14361" width="17" style="37" customWidth="1"/>
    <col min="14362" max="14595" width="11.44140625" style="37"/>
    <col min="14596" max="14596" width="24.44140625" style="37" customWidth="1"/>
    <col min="14597" max="14597" width="12.6640625" style="37" customWidth="1"/>
    <col min="14598" max="14599" width="11.44140625" style="37"/>
    <col min="14600" max="14600" width="14.5546875" style="37" customWidth="1"/>
    <col min="14601" max="14604" width="11.44140625" style="37"/>
    <col min="14605" max="14605" width="14.33203125" style="37" customWidth="1"/>
    <col min="14606" max="14606" width="14.88671875" style="37" customWidth="1"/>
    <col min="14607" max="14616" width="11.44140625" style="37"/>
    <col min="14617" max="14617" width="17" style="37" customWidth="1"/>
    <col min="14618" max="14851" width="11.44140625" style="37"/>
    <col min="14852" max="14852" width="24.44140625" style="37" customWidth="1"/>
    <col min="14853" max="14853" width="12.6640625" style="37" customWidth="1"/>
    <col min="14854" max="14855" width="11.44140625" style="37"/>
    <col min="14856" max="14856" width="14.5546875" style="37" customWidth="1"/>
    <col min="14857" max="14860" width="11.44140625" style="37"/>
    <col min="14861" max="14861" width="14.33203125" style="37" customWidth="1"/>
    <col min="14862" max="14862" width="14.88671875" style="37" customWidth="1"/>
    <col min="14863" max="14872" width="11.44140625" style="37"/>
    <col min="14873" max="14873" width="17" style="37" customWidth="1"/>
    <col min="14874" max="15107" width="11.44140625" style="37"/>
    <col min="15108" max="15108" width="24.44140625" style="37" customWidth="1"/>
    <col min="15109" max="15109" width="12.6640625" style="37" customWidth="1"/>
    <col min="15110" max="15111" width="11.44140625" style="37"/>
    <col min="15112" max="15112" width="14.5546875" style="37" customWidth="1"/>
    <col min="15113" max="15116" width="11.44140625" style="37"/>
    <col min="15117" max="15117" width="14.33203125" style="37" customWidth="1"/>
    <col min="15118" max="15118" width="14.88671875" style="37" customWidth="1"/>
    <col min="15119" max="15128" width="11.44140625" style="37"/>
    <col min="15129" max="15129" width="17" style="37" customWidth="1"/>
    <col min="15130" max="15363" width="11.44140625" style="37"/>
    <col min="15364" max="15364" width="24.44140625" style="37" customWidth="1"/>
    <col min="15365" max="15365" width="12.6640625" style="37" customWidth="1"/>
    <col min="15366" max="15367" width="11.44140625" style="37"/>
    <col min="15368" max="15368" width="14.5546875" style="37" customWidth="1"/>
    <col min="15369" max="15372" width="11.44140625" style="37"/>
    <col min="15373" max="15373" width="14.33203125" style="37" customWidth="1"/>
    <col min="15374" max="15374" width="14.88671875" style="37" customWidth="1"/>
    <col min="15375" max="15384" width="11.44140625" style="37"/>
    <col min="15385" max="15385" width="17" style="37" customWidth="1"/>
    <col min="15386" max="15619" width="11.44140625" style="37"/>
    <col min="15620" max="15620" width="24.44140625" style="37" customWidth="1"/>
    <col min="15621" max="15621" width="12.6640625" style="37" customWidth="1"/>
    <col min="15622" max="15623" width="11.44140625" style="37"/>
    <col min="15624" max="15624" width="14.5546875" style="37" customWidth="1"/>
    <col min="15625" max="15628" width="11.44140625" style="37"/>
    <col min="15629" max="15629" width="14.33203125" style="37" customWidth="1"/>
    <col min="15630" max="15630" width="14.88671875" style="37" customWidth="1"/>
    <col min="15631" max="15640" width="11.44140625" style="37"/>
    <col min="15641" max="15641" width="17" style="37" customWidth="1"/>
    <col min="15642" max="15875" width="11.44140625" style="37"/>
    <col min="15876" max="15876" width="24.44140625" style="37" customWidth="1"/>
    <col min="15877" max="15877" width="12.6640625" style="37" customWidth="1"/>
    <col min="15878" max="15879" width="11.44140625" style="37"/>
    <col min="15880" max="15880" width="14.5546875" style="37" customWidth="1"/>
    <col min="15881" max="15884" width="11.44140625" style="37"/>
    <col min="15885" max="15885" width="14.33203125" style="37" customWidth="1"/>
    <col min="15886" max="15886" width="14.88671875" style="37" customWidth="1"/>
    <col min="15887" max="15896" width="11.44140625" style="37"/>
    <col min="15897" max="15897" width="17" style="37" customWidth="1"/>
    <col min="15898" max="16131" width="11.44140625" style="37"/>
    <col min="16132" max="16132" width="24.44140625" style="37" customWidth="1"/>
    <col min="16133" max="16133" width="12.6640625" style="37" customWidth="1"/>
    <col min="16134" max="16135" width="11.44140625" style="37"/>
    <col min="16136" max="16136" width="14.5546875" style="37" customWidth="1"/>
    <col min="16137" max="16140" width="11.44140625" style="37"/>
    <col min="16141" max="16141" width="14.33203125" style="37" customWidth="1"/>
    <col min="16142" max="16142" width="14.88671875" style="37" customWidth="1"/>
    <col min="16143" max="16152" width="11.44140625" style="37"/>
    <col min="16153" max="16153" width="17" style="37" customWidth="1"/>
    <col min="16154" max="16384" width="11.44140625" style="37"/>
  </cols>
  <sheetData>
    <row r="1" spans="2:25" ht="107.25" customHeight="1" x14ac:dyDescent="0.25"/>
    <row r="2" spans="2:25" ht="18" x14ac:dyDescent="0.35">
      <c r="B2" s="51" t="s">
        <v>5839</v>
      </c>
    </row>
    <row r="3" spans="2:25" ht="15.6" x14ac:dyDescent="0.3">
      <c r="B3" s="52" t="s">
        <v>6070</v>
      </c>
      <c r="C3" s="53"/>
      <c r="D3" s="53"/>
      <c r="E3" s="53"/>
      <c r="F3" s="53"/>
    </row>
    <row r="5" spans="2:25" x14ac:dyDescent="0.25">
      <c r="B5" s="1" t="s">
        <v>5210</v>
      </c>
    </row>
    <row r="7" spans="2:25" ht="26.4" x14ac:dyDescent="0.25">
      <c r="B7" s="45"/>
      <c r="C7" s="66" t="s">
        <v>31</v>
      </c>
      <c r="D7" s="66" t="s">
        <v>38</v>
      </c>
      <c r="E7" s="66" t="s">
        <v>43</v>
      </c>
      <c r="F7" s="66" t="s">
        <v>34</v>
      </c>
      <c r="G7" s="66" t="s">
        <v>45</v>
      </c>
      <c r="H7" s="66" t="s">
        <v>46</v>
      </c>
      <c r="I7" s="66" t="s">
        <v>42</v>
      </c>
      <c r="J7" s="66" t="s">
        <v>39</v>
      </c>
      <c r="K7" s="66" t="s">
        <v>33</v>
      </c>
      <c r="L7" s="66" t="s">
        <v>29</v>
      </c>
      <c r="M7" s="66" t="s">
        <v>36</v>
      </c>
      <c r="N7" s="66" t="s">
        <v>44</v>
      </c>
      <c r="O7" s="66" t="s">
        <v>41</v>
      </c>
      <c r="P7" s="66" t="s">
        <v>37</v>
      </c>
      <c r="Q7" s="66" t="s">
        <v>35</v>
      </c>
      <c r="R7" s="66" t="s">
        <v>40</v>
      </c>
      <c r="S7" s="66" t="s">
        <v>5163</v>
      </c>
      <c r="T7" s="66" t="s">
        <v>5164</v>
      </c>
      <c r="U7" s="66" t="s">
        <v>50</v>
      </c>
      <c r="V7" s="66" t="s">
        <v>47</v>
      </c>
      <c r="W7" s="66" t="s">
        <v>48</v>
      </c>
      <c r="X7" s="66" t="s">
        <v>61</v>
      </c>
      <c r="Y7" s="66"/>
    </row>
    <row r="8" spans="2:25" x14ac:dyDescent="0.25">
      <c r="B8" s="67" t="s">
        <v>13</v>
      </c>
      <c r="C8" s="63">
        <v>83.451140000000009</v>
      </c>
      <c r="D8" s="63">
        <v>225.38199999999998</v>
      </c>
      <c r="E8" s="63">
        <v>0</v>
      </c>
      <c r="F8" s="63">
        <v>168.17400000000001</v>
      </c>
      <c r="G8" s="63">
        <v>118.7</v>
      </c>
      <c r="H8" s="63">
        <v>24.873999999999999</v>
      </c>
      <c r="I8" s="63">
        <v>228.98099999999999</v>
      </c>
      <c r="J8" s="63">
        <v>28.5</v>
      </c>
      <c r="K8" s="63">
        <v>120.28999999999999</v>
      </c>
      <c r="L8" s="63">
        <v>450.2</v>
      </c>
      <c r="M8" s="63">
        <v>60.9</v>
      </c>
      <c r="N8" s="63">
        <v>38.6</v>
      </c>
      <c r="O8" s="63">
        <v>16.645</v>
      </c>
      <c r="P8" s="63">
        <v>205.72</v>
      </c>
      <c r="Q8" s="63">
        <v>74.414000000000001</v>
      </c>
      <c r="R8" s="63">
        <v>16.006</v>
      </c>
      <c r="S8" s="63">
        <v>0</v>
      </c>
      <c r="T8" s="63">
        <v>0</v>
      </c>
      <c r="U8" s="63">
        <v>0</v>
      </c>
      <c r="V8" s="63">
        <v>0</v>
      </c>
      <c r="W8" s="63">
        <v>0</v>
      </c>
      <c r="X8" s="63">
        <v>0</v>
      </c>
      <c r="Y8" s="68">
        <f t="shared" ref="Y8:Y20" si="0">SUM(C8:X8)</f>
        <v>1860.8371400000001</v>
      </c>
    </row>
    <row r="9" spans="2:25" x14ac:dyDescent="0.25">
      <c r="B9" s="67" t="s">
        <v>66</v>
      </c>
      <c r="C9" s="63">
        <v>147.3398819999997</v>
      </c>
      <c r="D9" s="63">
        <v>579.20794000000012</v>
      </c>
      <c r="E9" s="63">
        <v>8.0958959999999962</v>
      </c>
      <c r="F9" s="63">
        <v>171.38688999999994</v>
      </c>
      <c r="G9" s="63">
        <v>20.715709999999998</v>
      </c>
      <c r="H9" s="63">
        <v>11.305480000000001</v>
      </c>
      <c r="I9" s="63">
        <v>101.20588499999992</v>
      </c>
      <c r="J9" s="63">
        <v>51.743957000000002</v>
      </c>
      <c r="K9" s="63">
        <v>213.47494299999971</v>
      </c>
      <c r="L9" s="63">
        <v>580.99083199999973</v>
      </c>
      <c r="M9" s="63">
        <v>57.21732700000004</v>
      </c>
      <c r="N9" s="63">
        <v>69.507396000000014</v>
      </c>
      <c r="O9" s="63">
        <v>249.39000699999988</v>
      </c>
      <c r="P9" s="63">
        <v>106.39946999999995</v>
      </c>
      <c r="Q9" s="63">
        <v>252.86144799999997</v>
      </c>
      <c r="R9" s="63">
        <v>166.34475000000003</v>
      </c>
      <c r="S9" s="63">
        <v>0</v>
      </c>
      <c r="T9" s="63">
        <v>0</v>
      </c>
      <c r="U9" s="63">
        <v>0</v>
      </c>
      <c r="V9" s="63">
        <v>0</v>
      </c>
      <c r="W9" s="63">
        <v>0</v>
      </c>
      <c r="X9" s="63">
        <v>0</v>
      </c>
      <c r="Y9" s="68">
        <f t="shared" si="0"/>
        <v>2787.1878129999991</v>
      </c>
    </row>
    <row r="10" spans="2:25" x14ac:dyDescent="0.25">
      <c r="B10" s="67" t="s">
        <v>14</v>
      </c>
      <c r="C10" s="63">
        <v>930.64117300000044</v>
      </c>
      <c r="D10" s="63">
        <v>1885.3018099999981</v>
      </c>
      <c r="E10" s="63">
        <v>46.388419999999996</v>
      </c>
      <c r="F10" s="63">
        <v>501.81758200000002</v>
      </c>
      <c r="G10" s="63">
        <v>10.363799999999999</v>
      </c>
      <c r="H10" s="63">
        <v>50.636699999999998</v>
      </c>
      <c r="I10" s="63">
        <v>271.75762399999996</v>
      </c>
      <c r="J10" s="63">
        <v>434.82755000000003</v>
      </c>
      <c r="K10" s="63">
        <v>1874.5813919999994</v>
      </c>
      <c r="L10" s="63">
        <v>1177.2919299999999</v>
      </c>
      <c r="M10" s="63">
        <v>191.63697999999997</v>
      </c>
      <c r="N10" s="63">
        <v>11.904079999999999</v>
      </c>
      <c r="O10" s="63">
        <v>306.40328099999994</v>
      </c>
      <c r="P10" s="63">
        <v>489.83873</v>
      </c>
      <c r="Q10" s="63">
        <v>596.7494700000002</v>
      </c>
      <c r="R10" s="63">
        <v>287.14869999999996</v>
      </c>
      <c r="S10" s="63">
        <v>0</v>
      </c>
      <c r="T10" s="63">
        <v>0</v>
      </c>
      <c r="U10" s="63">
        <v>0</v>
      </c>
      <c r="V10" s="63">
        <v>0</v>
      </c>
      <c r="W10" s="63">
        <v>0</v>
      </c>
      <c r="X10" s="63">
        <v>0</v>
      </c>
      <c r="Y10" s="68">
        <f t="shared" si="0"/>
        <v>9067.2892219999976</v>
      </c>
    </row>
    <row r="11" spans="2:25" x14ac:dyDescent="0.25">
      <c r="B11" s="67" t="s">
        <v>15</v>
      </c>
      <c r="C11" s="63">
        <v>1.5</v>
      </c>
      <c r="D11" s="63">
        <v>1.86</v>
      </c>
      <c r="E11" s="63">
        <v>0</v>
      </c>
      <c r="F11" s="63">
        <v>3526.9580000000001</v>
      </c>
      <c r="G11" s="63">
        <v>0</v>
      </c>
      <c r="H11" s="63">
        <v>0</v>
      </c>
      <c r="I11" s="63">
        <v>54.04</v>
      </c>
      <c r="J11" s="63">
        <v>0</v>
      </c>
      <c r="K11" s="63">
        <v>19</v>
      </c>
      <c r="L11" s="63">
        <v>6003.5959999999995</v>
      </c>
      <c r="M11" s="63">
        <v>0</v>
      </c>
      <c r="N11" s="63">
        <v>0</v>
      </c>
      <c r="O11" s="63">
        <v>4256.0529999999999</v>
      </c>
      <c r="P11" s="63">
        <v>894.73199999999997</v>
      </c>
      <c r="Q11" s="63">
        <v>0</v>
      </c>
      <c r="R11" s="63">
        <v>0</v>
      </c>
      <c r="S11" s="63">
        <v>0</v>
      </c>
      <c r="T11" s="63">
        <v>0</v>
      </c>
      <c r="U11" s="63">
        <v>0</v>
      </c>
      <c r="V11" s="63">
        <v>0</v>
      </c>
      <c r="W11" s="63">
        <v>0</v>
      </c>
      <c r="X11" s="63">
        <v>0</v>
      </c>
      <c r="Y11" s="68">
        <f t="shared" si="0"/>
        <v>14757.739</v>
      </c>
    </row>
    <row r="12" spans="2:25" x14ac:dyDescent="0.25">
      <c r="B12" s="67" t="s">
        <v>16</v>
      </c>
      <c r="C12" s="63">
        <v>2026.2834219999806</v>
      </c>
      <c r="D12" s="63">
        <v>6163.7986810000475</v>
      </c>
      <c r="E12" s="63">
        <v>1179.5291519999967</v>
      </c>
      <c r="F12" s="63">
        <v>1149.2666399999985</v>
      </c>
      <c r="G12" s="63">
        <v>600.58678999999961</v>
      </c>
      <c r="H12" s="63">
        <v>242.95385900000002</v>
      </c>
      <c r="I12" s="63">
        <v>2512.6985889999928</v>
      </c>
      <c r="J12" s="63">
        <v>407.64866700000039</v>
      </c>
      <c r="K12" s="63">
        <v>4961.6218869999993</v>
      </c>
      <c r="L12" s="63">
        <v>10066.474351999956</v>
      </c>
      <c r="M12" s="63">
        <v>2068.6378359999931</v>
      </c>
      <c r="N12" s="63">
        <v>338.39572700000031</v>
      </c>
      <c r="O12" s="63">
        <v>1262.2184259999972</v>
      </c>
      <c r="P12" s="63">
        <v>1146.7187479999986</v>
      </c>
      <c r="Q12" s="63">
        <v>594.12558799999977</v>
      </c>
      <c r="R12" s="63">
        <v>589.60443399999986</v>
      </c>
      <c r="S12" s="63">
        <v>0</v>
      </c>
      <c r="T12" s="63">
        <v>0</v>
      </c>
      <c r="U12" s="63">
        <v>0</v>
      </c>
      <c r="V12" s="63">
        <v>0</v>
      </c>
      <c r="W12" s="63">
        <v>0</v>
      </c>
      <c r="X12" s="63">
        <v>0</v>
      </c>
      <c r="Y12" s="68">
        <f t="shared" si="0"/>
        <v>35310.562797999963</v>
      </c>
    </row>
    <row r="13" spans="2:25" x14ac:dyDescent="0.25">
      <c r="B13" s="69" t="s">
        <v>17</v>
      </c>
      <c r="C13" s="63">
        <v>0.34</v>
      </c>
      <c r="D13" s="63">
        <v>39.92</v>
      </c>
      <c r="E13" s="63">
        <v>0</v>
      </c>
      <c r="F13" s="63">
        <v>0</v>
      </c>
      <c r="G13" s="63">
        <v>0</v>
      </c>
      <c r="H13" s="63">
        <v>0</v>
      </c>
      <c r="I13" s="63">
        <v>0</v>
      </c>
      <c r="J13" s="63">
        <v>0</v>
      </c>
      <c r="K13" s="63">
        <v>0</v>
      </c>
      <c r="L13" s="63">
        <v>0</v>
      </c>
      <c r="M13" s="63">
        <v>4.9000000000000004</v>
      </c>
      <c r="N13" s="63">
        <v>0</v>
      </c>
      <c r="O13" s="63">
        <v>0</v>
      </c>
      <c r="P13" s="63">
        <v>0</v>
      </c>
      <c r="Q13" s="63">
        <v>4.7999999999999996E-3</v>
      </c>
      <c r="R13" s="63">
        <v>0</v>
      </c>
      <c r="S13" s="63">
        <v>0</v>
      </c>
      <c r="T13" s="63">
        <v>0</v>
      </c>
      <c r="U13" s="63">
        <v>0</v>
      </c>
      <c r="V13" s="63">
        <v>0</v>
      </c>
      <c r="W13" s="63">
        <v>0</v>
      </c>
      <c r="X13" s="63">
        <v>0</v>
      </c>
      <c r="Y13" s="60">
        <f t="shared" si="0"/>
        <v>45.164800000000007</v>
      </c>
    </row>
    <row r="14" spans="2:25" x14ac:dyDescent="0.25">
      <c r="B14" s="67" t="s">
        <v>18</v>
      </c>
      <c r="C14" s="63">
        <v>1.5533000000000001</v>
      </c>
      <c r="D14" s="63">
        <v>0</v>
      </c>
      <c r="E14" s="63">
        <v>0</v>
      </c>
      <c r="F14" s="63">
        <v>0</v>
      </c>
      <c r="G14" s="63">
        <v>0</v>
      </c>
      <c r="H14" s="63">
        <v>0</v>
      </c>
      <c r="I14" s="63">
        <v>1.6054999999999999</v>
      </c>
      <c r="J14" s="63">
        <v>0</v>
      </c>
      <c r="K14" s="63">
        <v>0.436</v>
      </c>
      <c r="L14" s="63">
        <v>86.979700000000008</v>
      </c>
      <c r="M14" s="63">
        <v>0.22</v>
      </c>
      <c r="N14" s="63">
        <v>18.802</v>
      </c>
      <c r="O14" s="63">
        <v>0.56000000000000005</v>
      </c>
      <c r="P14" s="63">
        <v>0</v>
      </c>
      <c r="Q14" s="63">
        <v>0.124</v>
      </c>
      <c r="R14" s="63">
        <v>0.80800000000000005</v>
      </c>
      <c r="S14" s="63">
        <v>0</v>
      </c>
      <c r="T14" s="63">
        <v>0</v>
      </c>
      <c r="U14" s="63">
        <v>0</v>
      </c>
      <c r="V14" s="63">
        <v>0</v>
      </c>
      <c r="W14" s="63">
        <v>0</v>
      </c>
      <c r="X14" s="63">
        <v>0</v>
      </c>
      <c r="Y14" s="68">
        <f t="shared" si="0"/>
        <v>111.08850000000002</v>
      </c>
    </row>
    <row r="15" spans="2:25" x14ac:dyDescent="0.25">
      <c r="B15" s="67" t="s">
        <v>19</v>
      </c>
      <c r="C15" s="63">
        <v>0</v>
      </c>
      <c r="D15" s="63">
        <v>0</v>
      </c>
      <c r="E15" s="63">
        <v>0</v>
      </c>
      <c r="F15" s="63">
        <v>0</v>
      </c>
      <c r="G15" s="63">
        <v>0</v>
      </c>
      <c r="H15" s="63">
        <v>0</v>
      </c>
      <c r="I15" s="63">
        <v>0</v>
      </c>
      <c r="J15" s="63">
        <v>0</v>
      </c>
      <c r="K15" s="63">
        <v>0</v>
      </c>
      <c r="L15" s="63">
        <v>0</v>
      </c>
      <c r="M15" s="63">
        <v>0</v>
      </c>
      <c r="N15" s="63">
        <v>0</v>
      </c>
      <c r="O15" s="63">
        <v>0</v>
      </c>
      <c r="P15" s="63">
        <v>0</v>
      </c>
      <c r="Q15" s="63">
        <v>0</v>
      </c>
      <c r="R15" s="63">
        <v>0</v>
      </c>
      <c r="S15" s="63">
        <v>0</v>
      </c>
      <c r="T15" s="63">
        <v>0</v>
      </c>
      <c r="U15" s="63">
        <v>0</v>
      </c>
      <c r="V15" s="63">
        <v>0</v>
      </c>
      <c r="W15" s="63">
        <v>0</v>
      </c>
      <c r="X15" s="63">
        <v>0</v>
      </c>
      <c r="Y15" s="68">
        <f t="shared" si="0"/>
        <v>0</v>
      </c>
    </row>
    <row r="16" spans="2:25" x14ac:dyDescent="0.25">
      <c r="B16" s="67" t="s">
        <v>21</v>
      </c>
      <c r="C16" s="63">
        <v>956.94548000000361</v>
      </c>
      <c r="D16" s="63">
        <v>1022.557324000009</v>
      </c>
      <c r="E16" s="63">
        <v>38.836080000000024</v>
      </c>
      <c r="F16" s="63">
        <v>335.03573999999975</v>
      </c>
      <c r="G16" s="63">
        <v>86.016100000000009</v>
      </c>
      <c r="H16" s="63">
        <v>1.1982000000000002</v>
      </c>
      <c r="I16" s="63">
        <v>33.392511999999947</v>
      </c>
      <c r="J16" s="63">
        <v>0.53480000000000005</v>
      </c>
      <c r="K16" s="63">
        <v>96.042550000000077</v>
      </c>
      <c r="L16" s="63">
        <v>636.6055499999992</v>
      </c>
      <c r="M16" s="63">
        <v>66.717440000000039</v>
      </c>
      <c r="N16" s="63">
        <v>39.245650000000019</v>
      </c>
      <c r="O16" s="63">
        <v>25.283599999999925</v>
      </c>
      <c r="P16" s="63">
        <v>235.61045999999962</v>
      </c>
      <c r="Q16" s="63">
        <v>229.47800999999984</v>
      </c>
      <c r="R16" s="63">
        <v>7.2159940000000038</v>
      </c>
      <c r="S16" s="63">
        <v>0</v>
      </c>
      <c r="T16" s="63">
        <v>0</v>
      </c>
      <c r="U16" s="63">
        <v>0</v>
      </c>
      <c r="V16" s="63">
        <v>0</v>
      </c>
      <c r="W16" s="63">
        <v>0</v>
      </c>
      <c r="X16" s="63">
        <v>0</v>
      </c>
      <c r="Y16" s="68">
        <f t="shared" si="0"/>
        <v>3810.71549000001</v>
      </c>
    </row>
    <row r="17" spans="2:25" x14ac:dyDescent="0.25">
      <c r="B17" s="67" t="s">
        <v>22</v>
      </c>
      <c r="C17" s="63">
        <v>1898.78</v>
      </c>
      <c r="D17" s="63">
        <v>551.29999999999995</v>
      </c>
      <c r="E17" s="63">
        <v>0</v>
      </c>
      <c r="F17" s="63">
        <v>0</v>
      </c>
      <c r="G17" s="63">
        <v>0</v>
      </c>
      <c r="H17" s="63">
        <v>0</v>
      </c>
      <c r="I17" s="63">
        <v>625</v>
      </c>
      <c r="J17" s="63">
        <v>5.0000000000000001E-3</v>
      </c>
      <c r="K17" s="63">
        <v>200</v>
      </c>
      <c r="L17" s="63">
        <v>300</v>
      </c>
      <c r="M17" s="63">
        <v>0</v>
      </c>
      <c r="N17" s="63">
        <v>0</v>
      </c>
      <c r="O17" s="63">
        <v>1045.2</v>
      </c>
      <c r="P17" s="63">
        <v>79.8</v>
      </c>
      <c r="Q17" s="63">
        <v>119.10000000000001</v>
      </c>
      <c r="R17" s="63">
        <v>1449.4000000000005</v>
      </c>
      <c r="S17" s="63">
        <v>0</v>
      </c>
      <c r="T17" s="63">
        <v>0</v>
      </c>
      <c r="U17" s="63">
        <v>1294</v>
      </c>
      <c r="V17" s="63">
        <v>2331</v>
      </c>
      <c r="W17" s="63">
        <v>0</v>
      </c>
      <c r="X17" s="63">
        <v>0</v>
      </c>
      <c r="Y17" s="68">
        <f t="shared" si="0"/>
        <v>9893.5850000000009</v>
      </c>
    </row>
    <row r="18" spans="2:25" x14ac:dyDescent="0.25">
      <c r="B18" s="67" t="s">
        <v>23</v>
      </c>
      <c r="C18" s="63">
        <v>12168.143669999999</v>
      </c>
      <c r="D18" s="63">
        <v>25873.071566999999</v>
      </c>
      <c r="E18" s="63">
        <v>376.93659299999985</v>
      </c>
      <c r="F18" s="63">
        <v>7321.1177479999988</v>
      </c>
      <c r="G18" s="63">
        <v>145.823027</v>
      </c>
      <c r="H18" s="63">
        <v>190.26465100000004</v>
      </c>
      <c r="I18" s="63">
        <v>4465.9380219999994</v>
      </c>
      <c r="J18" s="63">
        <v>3938.7448949999975</v>
      </c>
      <c r="K18" s="63">
        <v>8637.1046129999959</v>
      </c>
      <c r="L18" s="63">
        <v>11708.556403999999</v>
      </c>
      <c r="M18" s="63">
        <v>4797.6391990000011</v>
      </c>
      <c r="N18" s="63">
        <v>965.37139200000047</v>
      </c>
      <c r="O18" s="63">
        <v>4446.3779829999994</v>
      </c>
      <c r="P18" s="63">
        <v>4488.6637640000035</v>
      </c>
      <c r="Q18" s="63">
        <v>3583.7263560000001</v>
      </c>
      <c r="R18" s="63">
        <v>2645.1319840000019</v>
      </c>
      <c r="S18" s="63">
        <v>0</v>
      </c>
      <c r="T18" s="63">
        <v>0</v>
      </c>
      <c r="U18" s="63">
        <v>0</v>
      </c>
      <c r="V18" s="63">
        <v>0</v>
      </c>
      <c r="W18" s="63">
        <v>0</v>
      </c>
      <c r="X18" s="63">
        <v>49.682160000000003</v>
      </c>
      <c r="Y18" s="68">
        <f t="shared" si="0"/>
        <v>95802.294027999975</v>
      </c>
    </row>
    <row r="19" spans="2:25" ht="27.6" x14ac:dyDescent="0.25">
      <c r="B19" s="67" t="s">
        <v>89</v>
      </c>
      <c r="C19" s="63">
        <v>64.981393000000011</v>
      </c>
      <c r="D19" s="63">
        <v>25.603225000000016</v>
      </c>
      <c r="E19" s="63">
        <v>0.34547000000000005</v>
      </c>
      <c r="F19" s="63">
        <v>92.15358999999998</v>
      </c>
      <c r="G19" s="63">
        <v>161.72</v>
      </c>
      <c r="H19" s="63">
        <v>0.10141</v>
      </c>
      <c r="I19" s="63">
        <v>11.440263999999999</v>
      </c>
      <c r="J19" s="63">
        <v>4.0280300000000002</v>
      </c>
      <c r="K19" s="63">
        <v>359.80355800000007</v>
      </c>
      <c r="L19" s="63">
        <v>1522.8803130000003</v>
      </c>
      <c r="M19" s="63">
        <v>9.2635400000000008</v>
      </c>
      <c r="N19" s="63">
        <v>22.330540000000013</v>
      </c>
      <c r="O19" s="63">
        <v>5.7369529999999989</v>
      </c>
      <c r="P19" s="63">
        <v>1.8791200000000003</v>
      </c>
      <c r="Q19" s="63">
        <v>6.0370799999999996</v>
      </c>
      <c r="R19" s="63">
        <v>2.3144099999999996</v>
      </c>
      <c r="S19" s="63">
        <v>0</v>
      </c>
      <c r="T19" s="63">
        <v>0</v>
      </c>
      <c r="U19" s="63">
        <v>0</v>
      </c>
      <c r="V19" s="63">
        <v>0</v>
      </c>
      <c r="W19" s="63">
        <v>0</v>
      </c>
      <c r="X19" s="63">
        <v>0</v>
      </c>
      <c r="Y19" s="68">
        <f t="shared" si="0"/>
        <v>2290.6188960000004</v>
      </c>
    </row>
    <row r="20" spans="2:25" ht="27.6" x14ac:dyDescent="0.25">
      <c r="B20" s="67" t="s">
        <v>5934</v>
      </c>
      <c r="C20" s="63">
        <v>2.8079149999999999</v>
      </c>
      <c r="D20" s="63">
        <v>1.3038400000000001</v>
      </c>
      <c r="E20" s="63">
        <v>1.3000000000000001E-2</v>
      </c>
      <c r="F20" s="63">
        <v>8.2410000000000011E-2</v>
      </c>
      <c r="G20" s="63">
        <v>0</v>
      </c>
      <c r="H20" s="63">
        <v>1.15E-2</v>
      </c>
      <c r="I20" s="63">
        <v>0.16042400000000001</v>
      </c>
      <c r="J20" s="63">
        <v>2.3460000000000002E-2</v>
      </c>
      <c r="K20" s="63">
        <v>0.29877999999999999</v>
      </c>
      <c r="L20" s="63">
        <v>0.61490100000000003</v>
      </c>
      <c r="M20" s="63">
        <v>0.11975999999999998</v>
      </c>
      <c r="N20" s="63">
        <v>4.0750000000000001E-2</v>
      </c>
      <c r="O20" s="63">
        <v>3.3059999999999999E-2</v>
      </c>
      <c r="P20" s="63">
        <v>8.4650000000000003E-2</v>
      </c>
      <c r="Q20" s="63">
        <v>1.5784</v>
      </c>
      <c r="R20" s="63">
        <v>8.8089999999999988E-2</v>
      </c>
      <c r="S20" s="63">
        <v>0</v>
      </c>
      <c r="T20" s="63">
        <v>0</v>
      </c>
      <c r="U20" s="63">
        <v>0</v>
      </c>
      <c r="V20" s="63">
        <v>0</v>
      </c>
      <c r="W20" s="63">
        <v>0</v>
      </c>
      <c r="X20" s="63">
        <v>0</v>
      </c>
      <c r="Y20" s="68">
        <f t="shared" si="0"/>
        <v>7.2609400000000006</v>
      </c>
    </row>
    <row r="21" spans="2:25" x14ac:dyDescent="0.25">
      <c r="B21" s="67" t="s">
        <v>24</v>
      </c>
      <c r="C21" s="63">
        <v>5227.5</v>
      </c>
      <c r="D21" s="63">
        <v>499.65</v>
      </c>
      <c r="E21" s="63">
        <v>653</v>
      </c>
      <c r="F21" s="63">
        <v>0</v>
      </c>
      <c r="G21" s="63">
        <v>0</v>
      </c>
      <c r="H21" s="63">
        <v>189</v>
      </c>
      <c r="I21" s="63">
        <v>699</v>
      </c>
      <c r="J21" s="63">
        <v>514</v>
      </c>
      <c r="K21" s="63">
        <v>998</v>
      </c>
      <c r="L21" s="63">
        <v>4548.6499999999996</v>
      </c>
      <c r="M21" s="63">
        <v>0</v>
      </c>
      <c r="N21" s="63">
        <v>1771.6</v>
      </c>
      <c r="O21" s="63">
        <v>0</v>
      </c>
      <c r="P21" s="63">
        <v>0</v>
      </c>
      <c r="Q21" s="63">
        <v>285.89999999999998</v>
      </c>
      <c r="R21" s="63">
        <v>0</v>
      </c>
      <c r="S21" s="63">
        <v>0</v>
      </c>
      <c r="T21" s="63">
        <v>0</v>
      </c>
      <c r="U21" s="63">
        <v>0</v>
      </c>
      <c r="V21" s="63">
        <v>0</v>
      </c>
      <c r="W21" s="63">
        <v>0</v>
      </c>
      <c r="X21" s="63">
        <v>0</v>
      </c>
      <c r="Y21" s="68">
        <f t="shared" ref="Y21:Y26" si="1">SUM(C21:X21)</f>
        <v>15386.3</v>
      </c>
    </row>
    <row r="22" spans="2:25" x14ac:dyDescent="0.25">
      <c r="B22" s="67" t="s">
        <v>90</v>
      </c>
      <c r="C22" s="63">
        <v>158.86521199999993</v>
      </c>
      <c r="D22" s="63">
        <v>116.50624499999999</v>
      </c>
      <c r="E22" s="63">
        <v>341.36349999999999</v>
      </c>
      <c r="F22" s="63">
        <v>2.9226999999999999</v>
      </c>
      <c r="G22" s="63">
        <v>2.5055000000000001</v>
      </c>
      <c r="H22" s="63">
        <v>39.990720000000003</v>
      </c>
      <c r="I22" s="63">
        <v>137.94369</v>
      </c>
      <c r="J22" s="63">
        <v>2.9254699999999998</v>
      </c>
      <c r="K22" s="63">
        <v>219.7166</v>
      </c>
      <c r="L22" s="63">
        <v>455.04931999999997</v>
      </c>
      <c r="M22" s="63">
        <v>328.32399000000004</v>
      </c>
      <c r="N22" s="63">
        <v>11.305300000000001</v>
      </c>
      <c r="O22" s="63">
        <v>11.6205</v>
      </c>
      <c r="P22" s="63">
        <v>294.79554999999999</v>
      </c>
      <c r="Q22" s="63">
        <v>7.8901000000000003</v>
      </c>
      <c r="R22" s="63">
        <v>54.031999999999996</v>
      </c>
      <c r="S22" s="63">
        <v>0</v>
      </c>
      <c r="T22" s="63">
        <v>0</v>
      </c>
      <c r="U22" s="63">
        <v>0</v>
      </c>
      <c r="V22" s="63">
        <v>0</v>
      </c>
      <c r="W22" s="63">
        <v>0</v>
      </c>
      <c r="X22" s="63">
        <v>0</v>
      </c>
      <c r="Y22" s="68">
        <f t="shared" si="1"/>
        <v>2185.7563970000001</v>
      </c>
    </row>
    <row r="23" spans="2:25" x14ac:dyDescent="0.25">
      <c r="B23" s="67" t="s">
        <v>91</v>
      </c>
      <c r="C23" s="63">
        <v>1567.9909440000008</v>
      </c>
      <c r="D23" s="63">
        <v>2565.6185049999985</v>
      </c>
      <c r="E23" s="63">
        <v>0</v>
      </c>
      <c r="F23" s="63">
        <v>4.636639999999999</v>
      </c>
      <c r="G23" s="63">
        <v>9.73</v>
      </c>
      <c r="H23" s="63">
        <v>0.12</v>
      </c>
      <c r="I23" s="63">
        <v>88.021642000000028</v>
      </c>
      <c r="J23" s="63">
        <v>2.5032899999999998</v>
      </c>
      <c r="K23" s="63">
        <v>76.58071000000001</v>
      </c>
      <c r="L23" s="63">
        <v>184.30026000000009</v>
      </c>
      <c r="M23" s="63">
        <v>236.69884999999996</v>
      </c>
      <c r="N23" s="63">
        <v>17.596500000000002</v>
      </c>
      <c r="O23" s="63">
        <v>91.122480999999993</v>
      </c>
      <c r="P23" s="63">
        <v>32.243000000000002</v>
      </c>
      <c r="Q23" s="63">
        <v>4.9009999999999998</v>
      </c>
      <c r="R23" s="63">
        <v>177.84308000000001</v>
      </c>
      <c r="S23" s="63">
        <v>0</v>
      </c>
      <c r="T23" s="63">
        <v>0</v>
      </c>
      <c r="U23" s="63">
        <v>0</v>
      </c>
      <c r="V23" s="63">
        <v>631</v>
      </c>
      <c r="W23" s="63">
        <v>197.74000000000004</v>
      </c>
      <c r="X23" s="63">
        <v>0</v>
      </c>
      <c r="Y23" s="68">
        <f t="shared" si="1"/>
        <v>5888.6469019999977</v>
      </c>
    </row>
    <row r="24" spans="2:25" x14ac:dyDescent="0.25">
      <c r="B24" s="67" t="s">
        <v>5176</v>
      </c>
      <c r="C24" s="63">
        <v>2.0507</v>
      </c>
      <c r="D24" s="63">
        <v>1.2</v>
      </c>
      <c r="E24" s="63">
        <v>7.2599999999999997E-4</v>
      </c>
      <c r="F24" s="63">
        <v>0</v>
      </c>
      <c r="G24" s="63">
        <v>0</v>
      </c>
      <c r="H24" s="63">
        <v>0</v>
      </c>
      <c r="I24" s="63">
        <v>0</v>
      </c>
      <c r="J24" s="63">
        <v>0</v>
      </c>
      <c r="K24" s="63">
        <v>7.0500000000000001E-4</v>
      </c>
      <c r="L24" s="63">
        <v>7.5000000000000002E-4</v>
      </c>
      <c r="M24" s="63">
        <v>0</v>
      </c>
      <c r="N24" s="63">
        <v>0</v>
      </c>
      <c r="O24" s="63">
        <v>0</v>
      </c>
      <c r="P24" s="63">
        <v>1.5E-3</v>
      </c>
      <c r="Q24" s="63">
        <v>1E-3</v>
      </c>
      <c r="R24" s="63">
        <v>0</v>
      </c>
      <c r="S24" s="63">
        <v>0</v>
      </c>
      <c r="T24" s="63">
        <v>0</v>
      </c>
      <c r="U24" s="63">
        <v>0</v>
      </c>
      <c r="V24" s="63">
        <v>0</v>
      </c>
      <c r="W24" s="63">
        <v>0</v>
      </c>
      <c r="X24" s="63">
        <v>0</v>
      </c>
      <c r="Y24" s="68">
        <f t="shared" si="1"/>
        <v>3.2553809999999999</v>
      </c>
    </row>
    <row r="25" spans="2:25" ht="27.6" x14ac:dyDescent="0.25">
      <c r="B25" s="67" t="s">
        <v>92</v>
      </c>
      <c r="C25" s="63">
        <v>0</v>
      </c>
      <c r="D25" s="63">
        <v>0</v>
      </c>
      <c r="E25" s="63">
        <v>0</v>
      </c>
      <c r="F25" s="63">
        <v>0</v>
      </c>
      <c r="G25" s="63">
        <v>0</v>
      </c>
      <c r="H25" s="63">
        <v>0</v>
      </c>
      <c r="I25" s="63">
        <v>0</v>
      </c>
      <c r="J25" s="63">
        <v>305.47500000000002</v>
      </c>
      <c r="K25" s="63">
        <v>224.1</v>
      </c>
      <c r="L25" s="63">
        <v>0</v>
      </c>
      <c r="M25" s="63">
        <v>0</v>
      </c>
      <c r="N25" s="63">
        <v>0</v>
      </c>
      <c r="O25" s="63">
        <v>0</v>
      </c>
      <c r="P25" s="63">
        <v>0</v>
      </c>
      <c r="Q25" s="63">
        <v>0</v>
      </c>
      <c r="R25" s="63">
        <v>0</v>
      </c>
      <c r="S25" s="63">
        <v>7162.768</v>
      </c>
      <c r="T25" s="63">
        <v>1522.75</v>
      </c>
      <c r="U25" s="63">
        <v>0</v>
      </c>
      <c r="V25" s="63">
        <v>0</v>
      </c>
      <c r="W25" s="63">
        <v>0</v>
      </c>
      <c r="X25" s="63">
        <v>0</v>
      </c>
      <c r="Y25" s="68">
        <f t="shared" si="1"/>
        <v>9215.0930000000008</v>
      </c>
    </row>
    <row r="26" spans="2:25" ht="27.6" x14ac:dyDescent="0.25">
      <c r="B26" s="67" t="s">
        <v>93</v>
      </c>
      <c r="C26" s="63">
        <v>1940.4693430000016</v>
      </c>
      <c r="D26" s="63">
        <v>2722.6963849999988</v>
      </c>
      <c r="E26" s="63">
        <v>16.574600000000004</v>
      </c>
      <c r="F26" s="63">
        <v>9175.6812999999984</v>
      </c>
      <c r="G26" s="63">
        <v>202.91399999999999</v>
      </c>
      <c r="H26" s="63">
        <v>125.0116</v>
      </c>
      <c r="I26" s="63">
        <v>2681.0510299999996</v>
      </c>
      <c r="J26" s="63">
        <v>3863.4581200000002</v>
      </c>
      <c r="K26" s="63">
        <v>13398.414800000008</v>
      </c>
      <c r="L26" s="63">
        <v>8353.4211000000014</v>
      </c>
      <c r="M26" s="63">
        <v>4228.4552999999987</v>
      </c>
      <c r="N26" s="63">
        <v>547.83719999999994</v>
      </c>
      <c r="O26" s="63">
        <v>1408.6751300000001</v>
      </c>
      <c r="P26" s="63">
        <v>5635.9227000000001</v>
      </c>
      <c r="Q26" s="63">
        <v>9217.2578400000002</v>
      </c>
      <c r="R26" s="63">
        <v>1887.2752090000001</v>
      </c>
      <c r="S26" s="63">
        <v>0</v>
      </c>
      <c r="T26" s="63">
        <v>0</v>
      </c>
      <c r="U26" s="63">
        <v>0</v>
      </c>
      <c r="V26" s="63">
        <v>0</v>
      </c>
      <c r="W26" s="63">
        <v>0</v>
      </c>
      <c r="X26" s="63">
        <v>0</v>
      </c>
      <c r="Y26" s="68">
        <f t="shared" si="1"/>
        <v>65405.115657000009</v>
      </c>
    </row>
    <row r="27" spans="2:25" x14ac:dyDescent="0.25">
      <c r="B27" s="67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8"/>
    </row>
    <row r="28" spans="2:25" x14ac:dyDescent="0.25">
      <c r="B28" s="67" t="s">
        <v>5836</v>
      </c>
      <c r="C28" s="63">
        <v>10421.391364999979</v>
      </c>
      <c r="D28" s="63">
        <v>9080.0114790000607</v>
      </c>
      <c r="E28" s="63">
        <v>2254.4520989999969</v>
      </c>
      <c r="F28" s="63">
        <v>5332.2457799999975</v>
      </c>
      <c r="G28" s="63">
        <v>1035.4253299999998</v>
      </c>
      <c r="H28" s="63">
        <v>475.24805700000002</v>
      </c>
      <c r="I28" s="63">
        <v>4309.8845029999948</v>
      </c>
      <c r="J28" s="63">
        <v>1003.2112840000004</v>
      </c>
      <c r="K28" s="63">
        <v>7124.9551720000018</v>
      </c>
      <c r="L28" s="63">
        <v>24501.102272999949</v>
      </c>
      <c r="M28" s="63">
        <v>2577.5224989999915</v>
      </c>
      <c r="N28" s="63">
        <v>2306.3667830000004</v>
      </c>
      <c r="O28" s="63">
        <v>6831.5874059999969</v>
      </c>
      <c r="P28" s="63">
        <v>2860.6745679999981</v>
      </c>
      <c r="Q28" s="63">
        <v>1610.2979709999993</v>
      </c>
      <c r="R28" s="63">
        <v>2276.9187800000009</v>
      </c>
      <c r="S28" s="63">
        <v>0</v>
      </c>
      <c r="T28" s="63">
        <v>0</v>
      </c>
      <c r="U28" s="63">
        <v>1294</v>
      </c>
      <c r="V28" s="63">
        <v>2331</v>
      </c>
      <c r="W28" s="63">
        <v>0</v>
      </c>
      <c r="X28" s="63">
        <v>0</v>
      </c>
      <c r="Y28" s="70">
        <f>Y8/2+Y12+Y16+Y17+Y19+Y21+Y22+Y15+Y9+Y14+Y11+Y24+Y20</f>
        <v>87474.488784999965</v>
      </c>
    </row>
    <row r="29" spans="2:25" x14ac:dyDescent="0.25">
      <c r="B29" s="67" t="s">
        <v>5837</v>
      </c>
      <c r="C29" s="63">
        <v>15689.983769999999</v>
      </c>
      <c r="D29" s="63">
        <v>31120.957999999999</v>
      </c>
      <c r="E29" s="63">
        <v>397.19600000000003</v>
      </c>
      <c r="F29" s="63">
        <v>16546.987000000001</v>
      </c>
      <c r="G29" s="63">
        <v>403.04999999999995</v>
      </c>
      <c r="H29" s="63">
        <v>353.13700499999999</v>
      </c>
      <c r="I29" s="63">
        <v>7303.8014999999996</v>
      </c>
      <c r="J29" s="63">
        <v>8286.5889999999999</v>
      </c>
      <c r="K29" s="63">
        <v>23189.876</v>
      </c>
      <c r="L29" s="63">
        <v>20257.052799999998</v>
      </c>
      <c r="M29" s="63">
        <v>9169.2034999999996</v>
      </c>
      <c r="N29" s="63">
        <v>1517</v>
      </c>
      <c r="O29" s="63">
        <v>5819.5875000000005</v>
      </c>
      <c r="P29" s="63">
        <v>10390.375</v>
      </c>
      <c r="Q29" s="63">
        <v>12936.161</v>
      </c>
      <c r="R29" s="63">
        <v>4855.7029000000002</v>
      </c>
      <c r="S29" s="63">
        <v>7162.8</v>
      </c>
      <c r="T29" s="63">
        <v>1522.8</v>
      </c>
      <c r="U29" s="63">
        <v>0</v>
      </c>
      <c r="V29" s="63">
        <v>631</v>
      </c>
      <c r="W29" s="63">
        <v>197.74000000000004</v>
      </c>
      <c r="X29" s="63">
        <v>49.682160000000003</v>
      </c>
      <c r="Y29" s="70">
        <f t="shared" ref="Y29" si="2">Y8/2+Y10+Y13+Y18+Y23+Y25+Y26</f>
        <v>186354.02217899999</v>
      </c>
    </row>
    <row r="30" spans="2:25" x14ac:dyDescent="0.25">
      <c r="B30" s="81" t="s">
        <v>25</v>
      </c>
      <c r="C30" s="70">
        <f t="shared" ref="C30:X30" si="3">SUM(C8:C26)</f>
        <v>27179.643573999983</v>
      </c>
      <c r="D30" s="70">
        <f t="shared" si="3"/>
        <v>42274.977522000045</v>
      </c>
      <c r="E30" s="70">
        <f t="shared" si="3"/>
        <v>2661.0834369999966</v>
      </c>
      <c r="F30" s="70">
        <f t="shared" si="3"/>
        <v>22449.233239999994</v>
      </c>
      <c r="G30" s="70">
        <f t="shared" si="3"/>
        <v>1359.0749269999997</v>
      </c>
      <c r="H30" s="70">
        <f t="shared" si="3"/>
        <v>875.46812</v>
      </c>
      <c r="I30" s="70">
        <f t="shared" si="3"/>
        <v>11912.236181999993</v>
      </c>
      <c r="J30" s="70">
        <f t="shared" si="3"/>
        <v>9554.4182389999987</v>
      </c>
      <c r="K30" s="70">
        <f t="shared" si="3"/>
        <v>31399.466538000001</v>
      </c>
      <c r="L30" s="70">
        <f t="shared" si="3"/>
        <v>46075.611411999955</v>
      </c>
      <c r="M30" s="70">
        <f t="shared" si="3"/>
        <v>12050.730221999991</v>
      </c>
      <c r="N30" s="70">
        <f t="shared" si="3"/>
        <v>3852.5365350000006</v>
      </c>
      <c r="O30" s="70">
        <f t="shared" si="3"/>
        <v>13125.319420999997</v>
      </c>
      <c r="P30" s="70">
        <f t="shared" si="3"/>
        <v>13612.409692000001</v>
      </c>
      <c r="Q30" s="70">
        <f t="shared" si="3"/>
        <v>14974.149092</v>
      </c>
      <c r="R30" s="70">
        <f t="shared" si="3"/>
        <v>7283.2126510000026</v>
      </c>
      <c r="S30" s="70">
        <f t="shared" si="3"/>
        <v>7162.768</v>
      </c>
      <c r="T30" s="70">
        <f t="shared" si="3"/>
        <v>1522.75</v>
      </c>
      <c r="U30" s="70">
        <f t="shared" si="3"/>
        <v>1294</v>
      </c>
      <c r="V30" s="70">
        <f t="shared" si="3"/>
        <v>2962</v>
      </c>
      <c r="W30" s="70">
        <f t="shared" si="3"/>
        <v>197.74000000000004</v>
      </c>
      <c r="X30" s="70">
        <f t="shared" si="3"/>
        <v>49.682160000000003</v>
      </c>
      <c r="Y30" s="82">
        <f>SUM(C30:X30)</f>
        <v>273828.51096400002</v>
      </c>
    </row>
    <row r="32" spans="2:25" x14ac:dyDescent="0.25">
      <c r="B32" s="6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33"/>
  <sheetViews>
    <sheetView topLeftCell="A14" workbookViewId="0">
      <selection activeCell="A6" sqref="A6"/>
    </sheetView>
  </sheetViews>
  <sheetFormatPr baseColWidth="10" defaultRowHeight="13.8" x14ac:dyDescent="0.25"/>
  <cols>
    <col min="1" max="1" width="11.44140625" style="37"/>
    <col min="2" max="2" width="23.44140625" style="37" customWidth="1"/>
    <col min="3" max="3" width="18.44140625" style="37" customWidth="1"/>
    <col min="4" max="4" width="14.5546875" style="37" customWidth="1"/>
    <col min="5" max="5" width="16.44140625" style="37" customWidth="1"/>
    <col min="6" max="257" width="11.44140625" style="37"/>
    <col min="258" max="258" width="23.44140625" style="37" customWidth="1"/>
    <col min="259" max="259" width="18.44140625" style="37" customWidth="1"/>
    <col min="260" max="260" width="14.5546875" style="37" customWidth="1"/>
    <col min="261" max="261" width="16.44140625" style="37" customWidth="1"/>
    <col min="262" max="513" width="11.44140625" style="37"/>
    <col min="514" max="514" width="23.44140625" style="37" customWidth="1"/>
    <col min="515" max="515" width="18.44140625" style="37" customWidth="1"/>
    <col min="516" max="516" width="14.5546875" style="37" customWidth="1"/>
    <col min="517" max="517" width="16.44140625" style="37" customWidth="1"/>
    <col min="518" max="769" width="11.44140625" style="37"/>
    <col min="770" max="770" width="23.44140625" style="37" customWidth="1"/>
    <col min="771" max="771" width="18.44140625" style="37" customWidth="1"/>
    <col min="772" max="772" width="14.5546875" style="37" customWidth="1"/>
    <col min="773" max="773" width="16.44140625" style="37" customWidth="1"/>
    <col min="774" max="1025" width="11.44140625" style="37"/>
    <col min="1026" max="1026" width="23.44140625" style="37" customWidth="1"/>
    <col min="1027" max="1027" width="18.44140625" style="37" customWidth="1"/>
    <col min="1028" max="1028" width="14.5546875" style="37" customWidth="1"/>
    <col min="1029" max="1029" width="16.44140625" style="37" customWidth="1"/>
    <col min="1030" max="1281" width="11.44140625" style="37"/>
    <col min="1282" max="1282" width="23.44140625" style="37" customWidth="1"/>
    <col min="1283" max="1283" width="18.44140625" style="37" customWidth="1"/>
    <col min="1284" max="1284" width="14.5546875" style="37" customWidth="1"/>
    <col min="1285" max="1285" width="16.44140625" style="37" customWidth="1"/>
    <col min="1286" max="1537" width="11.44140625" style="37"/>
    <col min="1538" max="1538" width="23.44140625" style="37" customWidth="1"/>
    <col min="1539" max="1539" width="18.44140625" style="37" customWidth="1"/>
    <col min="1540" max="1540" width="14.5546875" style="37" customWidth="1"/>
    <col min="1541" max="1541" width="16.44140625" style="37" customWidth="1"/>
    <col min="1542" max="1793" width="11.44140625" style="37"/>
    <col min="1794" max="1794" width="23.44140625" style="37" customWidth="1"/>
    <col min="1795" max="1795" width="18.44140625" style="37" customWidth="1"/>
    <col min="1796" max="1796" width="14.5546875" style="37" customWidth="1"/>
    <col min="1797" max="1797" width="16.44140625" style="37" customWidth="1"/>
    <col min="1798" max="2049" width="11.44140625" style="37"/>
    <col min="2050" max="2050" width="23.44140625" style="37" customWidth="1"/>
    <col min="2051" max="2051" width="18.44140625" style="37" customWidth="1"/>
    <col min="2052" max="2052" width="14.5546875" style="37" customWidth="1"/>
    <col min="2053" max="2053" width="16.44140625" style="37" customWidth="1"/>
    <col min="2054" max="2305" width="11.44140625" style="37"/>
    <col min="2306" max="2306" width="23.44140625" style="37" customWidth="1"/>
    <col min="2307" max="2307" width="18.44140625" style="37" customWidth="1"/>
    <col min="2308" max="2308" width="14.5546875" style="37" customWidth="1"/>
    <col min="2309" max="2309" width="16.44140625" style="37" customWidth="1"/>
    <col min="2310" max="2561" width="11.44140625" style="37"/>
    <col min="2562" max="2562" width="23.44140625" style="37" customWidth="1"/>
    <col min="2563" max="2563" width="18.44140625" style="37" customWidth="1"/>
    <col min="2564" max="2564" width="14.5546875" style="37" customWidth="1"/>
    <col min="2565" max="2565" width="16.44140625" style="37" customWidth="1"/>
    <col min="2566" max="2817" width="11.44140625" style="37"/>
    <col min="2818" max="2818" width="23.44140625" style="37" customWidth="1"/>
    <col min="2819" max="2819" width="18.44140625" style="37" customWidth="1"/>
    <col min="2820" max="2820" width="14.5546875" style="37" customWidth="1"/>
    <col min="2821" max="2821" width="16.44140625" style="37" customWidth="1"/>
    <col min="2822" max="3073" width="11.44140625" style="37"/>
    <col min="3074" max="3074" width="23.44140625" style="37" customWidth="1"/>
    <col min="3075" max="3075" width="18.44140625" style="37" customWidth="1"/>
    <col min="3076" max="3076" width="14.5546875" style="37" customWidth="1"/>
    <col min="3077" max="3077" width="16.44140625" style="37" customWidth="1"/>
    <col min="3078" max="3329" width="11.44140625" style="37"/>
    <col min="3330" max="3330" width="23.44140625" style="37" customWidth="1"/>
    <col min="3331" max="3331" width="18.44140625" style="37" customWidth="1"/>
    <col min="3332" max="3332" width="14.5546875" style="37" customWidth="1"/>
    <col min="3333" max="3333" width="16.44140625" style="37" customWidth="1"/>
    <col min="3334" max="3585" width="11.44140625" style="37"/>
    <col min="3586" max="3586" width="23.44140625" style="37" customWidth="1"/>
    <col min="3587" max="3587" width="18.44140625" style="37" customWidth="1"/>
    <col min="3588" max="3588" width="14.5546875" style="37" customWidth="1"/>
    <col min="3589" max="3589" width="16.44140625" style="37" customWidth="1"/>
    <col min="3590" max="3841" width="11.44140625" style="37"/>
    <col min="3842" max="3842" width="23.44140625" style="37" customWidth="1"/>
    <col min="3843" max="3843" width="18.44140625" style="37" customWidth="1"/>
    <col min="3844" max="3844" width="14.5546875" style="37" customWidth="1"/>
    <col min="3845" max="3845" width="16.44140625" style="37" customWidth="1"/>
    <col min="3846" max="4097" width="11.44140625" style="37"/>
    <col min="4098" max="4098" width="23.44140625" style="37" customWidth="1"/>
    <col min="4099" max="4099" width="18.44140625" style="37" customWidth="1"/>
    <col min="4100" max="4100" width="14.5546875" style="37" customWidth="1"/>
    <col min="4101" max="4101" width="16.44140625" style="37" customWidth="1"/>
    <col min="4102" max="4353" width="11.44140625" style="37"/>
    <col min="4354" max="4354" width="23.44140625" style="37" customWidth="1"/>
    <col min="4355" max="4355" width="18.44140625" style="37" customWidth="1"/>
    <col min="4356" max="4356" width="14.5546875" style="37" customWidth="1"/>
    <col min="4357" max="4357" width="16.44140625" style="37" customWidth="1"/>
    <col min="4358" max="4609" width="11.44140625" style="37"/>
    <col min="4610" max="4610" width="23.44140625" style="37" customWidth="1"/>
    <col min="4611" max="4611" width="18.44140625" style="37" customWidth="1"/>
    <col min="4612" max="4612" width="14.5546875" style="37" customWidth="1"/>
    <col min="4613" max="4613" width="16.44140625" style="37" customWidth="1"/>
    <col min="4614" max="4865" width="11.44140625" style="37"/>
    <col min="4866" max="4866" width="23.44140625" style="37" customWidth="1"/>
    <col min="4867" max="4867" width="18.44140625" style="37" customWidth="1"/>
    <col min="4868" max="4868" width="14.5546875" style="37" customWidth="1"/>
    <col min="4869" max="4869" width="16.44140625" style="37" customWidth="1"/>
    <col min="4870" max="5121" width="11.44140625" style="37"/>
    <col min="5122" max="5122" width="23.44140625" style="37" customWidth="1"/>
    <col min="5123" max="5123" width="18.44140625" style="37" customWidth="1"/>
    <col min="5124" max="5124" width="14.5546875" style="37" customWidth="1"/>
    <col min="5125" max="5125" width="16.44140625" style="37" customWidth="1"/>
    <col min="5126" max="5377" width="11.44140625" style="37"/>
    <col min="5378" max="5378" width="23.44140625" style="37" customWidth="1"/>
    <col min="5379" max="5379" width="18.44140625" style="37" customWidth="1"/>
    <col min="5380" max="5380" width="14.5546875" style="37" customWidth="1"/>
    <col min="5381" max="5381" width="16.44140625" style="37" customWidth="1"/>
    <col min="5382" max="5633" width="11.44140625" style="37"/>
    <col min="5634" max="5634" width="23.44140625" style="37" customWidth="1"/>
    <col min="5635" max="5635" width="18.44140625" style="37" customWidth="1"/>
    <col min="5636" max="5636" width="14.5546875" style="37" customWidth="1"/>
    <col min="5637" max="5637" width="16.44140625" style="37" customWidth="1"/>
    <col min="5638" max="5889" width="11.44140625" style="37"/>
    <col min="5890" max="5890" width="23.44140625" style="37" customWidth="1"/>
    <col min="5891" max="5891" width="18.44140625" style="37" customWidth="1"/>
    <col min="5892" max="5892" width="14.5546875" style="37" customWidth="1"/>
    <col min="5893" max="5893" width="16.44140625" style="37" customWidth="1"/>
    <col min="5894" max="6145" width="11.44140625" style="37"/>
    <col min="6146" max="6146" width="23.44140625" style="37" customWidth="1"/>
    <col min="6147" max="6147" width="18.44140625" style="37" customWidth="1"/>
    <col min="6148" max="6148" width="14.5546875" style="37" customWidth="1"/>
    <col min="6149" max="6149" width="16.44140625" style="37" customWidth="1"/>
    <col min="6150" max="6401" width="11.44140625" style="37"/>
    <col min="6402" max="6402" width="23.44140625" style="37" customWidth="1"/>
    <col min="6403" max="6403" width="18.44140625" style="37" customWidth="1"/>
    <col min="6404" max="6404" width="14.5546875" style="37" customWidth="1"/>
    <col min="6405" max="6405" width="16.44140625" style="37" customWidth="1"/>
    <col min="6406" max="6657" width="11.44140625" style="37"/>
    <col min="6658" max="6658" width="23.44140625" style="37" customWidth="1"/>
    <col min="6659" max="6659" width="18.44140625" style="37" customWidth="1"/>
    <col min="6660" max="6660" width="14.5546875" style="37" customWidth="1"/>
    <col min="6661" max="6661" width="16.44140625" style="37" customWidth="1"/>
    <col min="6662" max="6913" width="11.44140625" style="37"/>
    <col min="6914" max="6914" width="23.44140625" style="37" customWidth="1"/>
    <col min="6915" max="6915" width="18.44140625" style="37" customWidth="1"/>
    <col min="6916" max="6916" width="14.5546875" style="37" customWidth="1"/>
    <col min="6917" max="6917" width="16.44140625" style="37" customWidth="1"/>
    <col min="6918" max="7169" width="11.44140625" style="37"/>
    <col min="7170" max="7170" width="23.44140625" style="37" customWidth="1"/>
    <col min="7171" max="7171" width="18.44140625" style="37" customWidth="1"/>
    <col min="7172" max="7172" width="14.5546875" style="37" customWidth="1"/>
    <col min="7173" max="7173" width="16.44140625" style="37" customWidth="1"/>
    <col min="7174" max="7425" width="11.44140625" style="37"/>
    <col min="7426" max="7426" width="23.44140625" style="37" customWidth="1"/>
    <col min="7427" max="7427" width="18.44140625" style="37" customWidth="1"/>
    <col min="7428" max="7428" width="14.5546875" style="37" customWidth="1"/>
    <col min="7429" max="7429" width="16.44140625" style="37" customWidth="1"/>
    <col min="7430" max="7681" width="11.44140625" style="37"/>
    <col min="7682" max="7682" width="23.44140625" style="37" customWidth="1"/>
    <col min="7683" max="7683" width="18.44140625" style="37" customWidth="1"/>
    <col min="7684" max="7684" width="14.5546875" style="37" customWidth="1"/>
    <col min="7685" max="7685" width="16.44140625" style="37" customWidth="1"/>
    <col min="7686" max="7937" width="11.44140625" style="37"/>
    <col min="7938" max="7938" width="23.44140625" style="37" customWidth="1"/>
    <col min="7939" max="7939" width="18.44140625" style="37" customWidth="1"/>
    <col min="7940" max="7940" width="14.5546875" style="37" customWidth="1"/>
    <col min="7941" max="7941" width="16.44140625" style="37" customWidth="1"/>
    <col min="7942" max="8193" width="11.44140625" style="37"/>
    <col min="8194" max="8194" width="23.44140625" style="37" customWidth="1"/>
    <col min="8195" max="8195" width="18.44140625" style="37" customWidth="1"/>
    <col min="8196" max="8196" width="14.5546875" style="37" customWidth="1"/>
    <col min="8197" max="8197" width="16.44140625" style="37" customWidth="1"/>
    <col min="8198" max="8449" width="11.44140625" style="37"/>
    <col min="8450" max="8450" width="23.44140625" style="37" customWidth="1"/>
    <col min="8451" max="8451" width="18.44140625" style="37" customWidth="1"/>
    <col min="8452" max="8452" width="14.5546875" style="37" customWidth="1"/>
    <col min="8453" max="8453" width="16.44140625" style="37" customWidth="1"/>
    <col min="8454" max="8705" width="11.44140625" style="37"/>
    <col min="8706" max="8706" width="23.44140625" style="37" customWidth="1"/>
    <col min="8707" max="8707" width="18.44140625" style="37" customWidth="1"/>
    <col min="8708" max="8708" width="14.5546875" style="37" customWidth="1"/>
    <col min="8709" max="8709" width="16.44140625" style="37" customWidth="1"/>
    <col min="8710" max="8961" width="11.44140625" style="37"/>
    <col min="8962" max="8962" width="23.44140625" style="37" customWidth="1"/>
    <col min="8963" max="8963" width="18.44140625" style="37" customWidth="1"/>
    <col min="8964" max="8964" width="14.5546875" style="37" customWidth="1"/>
    <col min="8965" max="8965" width="16.44140625" style="37" customWidth="1"/>
    <col min="8966" max="9217" width="11.44140625" style="37"/>
    <col min="9218" max="9218" width="23.44140625" style="37" customWidth="1"/>
    <col min="9219" max="9219" width="18.44140625" style="37" customWidth="1"/>
    <col min="9220" max="9220" width="14.5546875" style="37" customWidth="1"/>
    <col min="9221" max="9221" width="16.44140625" style="37" customWidth="1"/>
    <col min="9222" max="9473" width="11.44140625" style="37"/>
    <col min="9474" max="9474" width="23.44140625" style="37" customWidth="1"/>
    <col min="9475" max="9475" width="18.44140625" style="37" customWidth="1"/>
    <col min="9476" max="9476" width="14.5546875" style="37" customWidth="1"/>
    <col min="9477" max="9477" width="16.44140625" style="37" customWidth="1"/>
    <col min="9478" max="9729" width="11.44140625" style="37"/>
    <col min="9730" max="9730" width="23.44140625" style="37" customWidth="1"/>
    <col min="9731" max="9731" width="18.44140625" style="37" customWidth="1"/>
    <col min="9732" max="9732" width="14.5546875" style="37" customWidth="1"/>
    <col min="9733" max="9733" width="16.44140625" style="37" customWidth="1"/>
    <col min="9734" max="9985" width="11.44140625" style="37"/>
    <col min="9986" max="9986" width="23.44140625" style="37" customWidth="1"/>
    <col min="9987" max="9987" width="18.44140625" style="37" customWidth="1"/>
    <col min="9988" max="9988" width="14.5546875" style="37" customWidth="1"/>
    <col min="9989" max="9989" width="16.44140625" style="37" customWidth="1"/>
    <col min="9990" max="10241" width="11.44140625" style="37"/>
    <col min="10242" max="10242" width="23.44140625" style="37" customWidth="1"/>
    <col min="10243" max="10243" width="18.44140625" style="37" customWidth="1"/>
    <col min="10244" max="10244" width="14.5546875" style="37" customWidth="1"/>
    <col min="10245" max="10245" width="16.44140625" style="37" customWidth="1"/>
    <col min="10246" max="10497" width="11.44140625" style="37"/>
    <col min="10498" max="10498" width="23.44140625" style="37" customWidth="1"/>
    <col min="10499" max="10499" width="18.44140625" style="37" customWidth="1"/>
    <col min="10500" max="10500" width="14.5546875" style="37" customWidth="1"/>
    <col min="10501" max="10501" width="16.44140625" style="37" customWidth="1"/>
    <col min="10502" max="10753" width="11.44140625" style="37"/>
    <col min="10754" max="10754" width="23.44140625" style="37" customWidth="1"/>
    <col min="10755" max="10755" width="18.44140625" style="37" customWidth="1"/>
    <col min="10756" max="10756" width="14.5546875" style="37" customWidth="1"/>
    <col min="10757" max="10757" width="16.44140625" style="37" customWidth="1"/>
    <col min="10758" max="11009" width="11.44140625" style="37"/>
    <col min="11010" max="11010" width="23.44140625" style="37" customWidth="1"/>
    <col min="11011" max="11011" width="18.44140625" style="37" customWidth="1"/>
    <col min="11012" max="11012" width="14.5546875" style="37" customWidth="1"/>
    <col min="11013" max="11013" width="16.44140625" style="37" customWidth="1"/>
    <col min="11014" max="11265" width="11.44140625" style="37"/>
    <col min="11266" max="11266" width="23.44140625" style="37" customWidth="1"/>
    <col min="11267" max="11267" width="18.44140625" style="37" customWidth="1"/>
    <col min="11268" max="11268" width="14.5546875" style="37" customWidth="1"/>
    <col min="11269" max="11269" width="16.44140625" style="37" customWidth="1"/>
    <col min="11270" max="11521" width="11.44140625" style="37"/>
    <col min="11522" max="11522" width="23.44140625" style="37" customWidth="1"/>
    <col min="11523" max="11523" width="18.44140625" style="37" customWidth="1"/>
    <col min="11524" max="11524" width="14.5546875" style="37" customWidth="1"/>
    <col min="11525" max="11525" width="16.44140625" style="37" customWidth="1"/>
    <col min="11526" max="11777" width="11.44140625" style="37"/>
    <col min="11778" max="11778" width="23.44140625" style="37" customWidth="1"/>
    <col min="11779" max="11779" width="18.44140625" style="37" customWidth="1"/>
    <col min="11780" max="11780" width="14.5546875" style="37" customWidth="1"/>
    <col min="11781" max="11781" width="16.44140625" style="37" customWidth="1"/>
    <col min="11782" max="12033" width="11.44140625" style="37"/>
    <col min="12034" max="12034" width="23.44140625" style="37" customWidth="1"/>
    <col min="12035" max="12035" width="18.44140625" style="37" customWidth="1"/>
    <col min="12036" max="12036" width="14.5546875" style="37" customWidth="1"/>
    <col min="12037" max="12037" width="16.44140625" style="37" customWidth="1"/>
    <col min="12038" max="12289" width="11.44140625" style="37"/>
    <col min="12290" max="12290" width="23.44140625" style="37" customWidth="1"/>
    <col min="12291" max="12291" width="18.44140625" style="37" customWidth="1"/>
    <col min="12292" max="12292" width="14.5546875" style="37" customWidth="1"/>
    <col min="12293" max="12293" width="16.44140625" style="37" customWidth="1"/>
    <col min="12294" max="12545" width="11.44140625" style="37"/>
    <col min="12546" max="12546" width="23.44140625" style="37" customWidth="1"/>
    <col min="12547" max="12547" width="18.44140625" style="37" customWidth="1"/>
    <col min="12548" max="12548" width="14.5546875" style="37" customWidth="1"/>
    <col min="12549" max="12549" width="16.44140625" style="37" customWidth="1"/>
    <col min="12550" max="12801" width="11.44140625" style="37"/>
    <col min="12802" max="12802" width="23.44140625" style="37" customWidth="1"/>
    <col min="12803" max="12803" width="18.44140625" style="37" customWidth="1"/>
    <col min="12804" max="12804" width="14.5546875" style="37" customWidth="1"/>
    <col min="12805" max="12805" width="16.44140625" style="37" customWidth="1"/>
    <col min="12806" max="13057" width="11.44140625" style="37"/>
    <col min="13058" max="13058" width="23.44140625" style="37" customWidth="1"/>
    <col min="13059" max="13059" width="18.44140625" style="37" customWidth="1"/>
    <col min="13060" max="13060" width="14.5546875" style="37" customWidth="1"/>
    <col min="13061" max="13061" width="16.44140625" style="37" customWidth="1"/>
    <col min="13062" max="13313" width="11.44140625" style="37"/>
    <col min="13314" max="13314" width="23.44140625" style="37" customWidth="1"/>
    <col min="13315" max="13315" width="18.44140625" style="37" customWidth="1"/>
    <col min="13316" max="13316" width="14.5546875" style="37" customWidth="1"/>
    <col min="13317" max="13317" width="16.44140625" style="37" customWidth="1"/>
    <col min="13318" max="13569" width="11.44140625" style="37"/>
    <col min="13570" max="13570" width="23.44140625" style="37" customWidth="1"/>
    <col min="13571" max="13571" width="18.44140625" style="37" customWidth="1"/>
    <col min="13572" max="13572" width="14.5546875" style="37" customWidth="1"/>
    <col min="13573" max="13573" width="16.44140625" style="37" customWidth="1"/>
    <col min="13574" max="13825" width="11.44140625" style="37"/>
    <col min="13826" max="13826" width="23.44140625" style="37" customWidth="1"/>
    <col min="13827" max="13827" width="18.44140625" style="37" customWidth="1"/>
    <col min="13828" max="13828" width="14.5546875" style="37" customWidth="1"/>
    <col min="13829" max="13829" width="16.44140625" style="37" customWidth="1"/>
    <col min="13830" max="14081" width="11.44140625" style="37"/>
    <col min="14082" max="14082" width="23.44140625" style="37" customWidth="1"/>
    <col min="14083" max="14083" width="18.44140625" style="37" customWidth="1"/>
    <col min="14084" max="14084" width="14.5546875" style="37" customWidth="1"/>
    <col min="14085" max="14085" width="16.44140625" style="37" customWidth="1"/>
    <col min="14086" max="14337" width="11.44140625" style="37"/>
    <col min="14338" max="14338" width="23.44140625" style="37" customWidth="1"/>
    <col min="14339" max="14339" width="18.44140625" style="37" customWidth="1"/>
    <col min="14340" max="14340" width="14.5546875" style="37" customWidth="1"/>
    <col min="14341" max="14341" width="16.44140625" style="37" customWidth="1"/>
    <col min="14342" max="14593" width="11.44140625" style="37"/>
    <col min="14594" max="14594" width="23.44140625" style="37" customWidth="1"/>
    <col min="14595" max="14595" width="18.44140625" style="37" customWidth="1"/>
    <col min="14596" max="14596" width="14.5546875" style="37" customWidth="1"/>
    <col min="14597" max="14597" width="16.44140625" style="37" customWidth="1"/>
    <col min="14598" max="14849" width="11.44140625" style="37"/>
    <col min="14850" max="14850" width="23.44140625" style="37" customWidth="1"/>
    <col min="14851" max="14851" width="18.44140625" style="37" customWidth="1"/>
    <col min="14852" max="14852" width="14.5546875" style="37" customWidth="1"/>
    <col min="14853" max="14853" width="16.44140625" style="37" customWidth="1"/>
    <col min="14854" max="15105" width="11.44140625" style="37"/>
    <col min="15106" max="15106" width="23.44140625" style="37" customWidth="1"/>
    <col min="15107" max="15107" width="18.44140625" style="37" customWidth="1"/>
    <col min="15108" max="15108" width="14.5546875" style="37" customWidth="1"/>
    <col min="15109" max="15109" width="16.44140625" style="37" customWidth="1"/>
    <col min="15110" max="15361" width="11.44140625" style="37"/>
    <col min="15362" max="15362" width="23.44140625" style="37" customWidth="1"/>
    <col min="15363" max="15363" width="18.44140625" style="37" customWidth="1"/>
    <col min="15364" max="15364" width="14.5546875" style="37" customWidth="1"/>
    <col min="15365" max="15365" width="16.44140625" style="37" customWidth="1"/>
    <col min="15366" max="15617" width="11.44140625" style="37"/>
    <col min="15618" max="15618" width="23.44140625" style="37" customWidth="1"/>
    <col min="15619" max="15619" width="18.44140625" style="37" customWidth="1"/>
    <col min="15620" max="15620" width="14.5546875" style="37" customWidth="1"/>
    <col min="15621" max="15621" width="16.44140625" style="37" customWidth="1"/>
    <col min="15622" max="15873" width="11.44140625" style="37"/>
    <col min="15874" max="15874" width="23.44140625" style="37" customWidth="1"/>
    <col min="15875" max="15875" width="18.44140625" style="37" customWidth="1"/>
    <col min="15876" max="15876" width="14.5546875" style="37" customWidth="1"/>
    <col min="15877" max="15877" width="16.44140625" style="37" customWidth="1"/>
    <col min="15878" max="16129" width="11.44140625" style="37"/>
    <col min="16130" max="16130" width="23.44140625" style="37" customWidth="1"/>
    <col min="16131" max="16131" width="18.44140625" style="37" customWidth="1"/>
    <col min="16132" max="16132" width="14.5546875" style="37" customWidth="1"/>
    <col min="16133" max="16133" width="16.44140625" style="37" customWidth="1"/>
    <col min="16134" max="16384" width="11.44140625" style="37"/>
  </cols>
  <sheetData>
    <row r="1" spans="2:12" ht="107.25" customHeight="1" x14ac:dyDescent="0.25"/>
    <row r="2" spans="2:12" ht="18" x14ac:dyDescent="0.35">
      <c r="B2" s="51" t="s">
        <v>5840</v>
      </c>
    </row>
    <row r="3" spans="2:12" ht="15.6" x14ac:dyDescent="0.3">
      <c r="B3" s="52" t="s">
        <v>6070</v>
      </c>
      <c r="C3" s="53"/>
    </row>
    <row r="5" spans="2:12" x14ac:dyDescent="0.25">
      <c r="B5" s="1" t="s">
        <v>5210</v>
      </c>
    </row>
    <row r="7" spans="2:12" x14ac:dyDescent="0.25">
      <c r="C7" s="86" t="s">
        <v>51</v>
      </c>
      <c r="D7" s="87"/>
      <c r="E7" s="71" t="s">
        <v>94</v>
      </c>
    </row>
    <row r="8" spans="2:12" x14ac:dyDescent="0.25">
      <c r="B8" s="45"/>
      <c r="C8" s="71" t="s">
        <v>30</v>
      </c>
      <c r="D8" s="71" t="s">
        <v>32</v>
      </c>
      <c r="E8" s="71" t="s">
        <v>25</v>
      </c>
    </row>
    <row r="9" spans="2:12" x14ac:dyDescent="0.25">
      <c r="B9" s="64" t="s">
        <v>13</v>
      </c>
      <c r="C9" s="57">
        <v>930.4185699999997</v>
      </c>
      <c r="D9" s="57">
        <v>930.4185699999997</v>
      </c>
      <c r="E9" s="72">
        <f>SUM(C9:D9)</f>
        <v>1860.8371399999994</v>
      </c>
      <c r="G9" s="53"/>
      <c r="J9" s="61"/>
    </row>
    <row r="10" spans="2:12" x14ac:dyDescent="0.25">
      <c r="B10" s="64" t="s">
        <v>66</v>
      </c>
      <c r="C10" s="57">
        <v>0</v>
      </c>
      <c r="D10" s="57">
        <v>2787.1878129999977</v>
      </c>
      <c r="E10" s="72">
        <f t="shared" ref="E10:E27" si="0">SUM(C10:D10)</f>
        <v>2787.1878129999977</v>
      </c>
      <c r="G10" s="53"/>
      <c r="J10" s="61"/>
    </row>
    <row r="11" spans="2:12" x14ac:dyDescent="0.25">
      <c r="B11" s="64" t="s">
        <v>14</v>
      </c>
      <c r="C11" s="63">
        <v>9067.2892219999976</v>
      </c>
      <c r="D11" s="63">
        <v>0</v>
      </c>
      <c r="E11" s="72">
        <f t="shared" si="0"/>
        <v>9067.2892219999976</v>
      </c>
      <c r="J11" s="61"/>
      <c r="L11" s="54"/>
    </row>
    <row r="12" spans="2:12" x14ac:dyDescent="0.25">
      <c r="B12" s="64" t="s">
        <v>15</v>
      </c>
      <c r="C12" s="63">
        <v>0</v>
      </c>
      <c r="D12" s="63">
        <v>14757.739</v>
      </c>
      <c r="E12" s="72">
        <f t="shared" si="0"/>
        <v>14757.739</v>
      </c>
      <c r="J12" s="61"/>
    </row>
    <row r="13" spans="2:12" x14ac:dyDescent="0.25">
      <c r="B13" s="64" t="s">
        <v>16</v>
      </c>
      <c r="C13" s="63">
        <v>0</v>
      </c>
      <c r="D13" s="63">
        <v>35310.562797999934</v>
      </c>
      <c r="E13" s="72">
        <f t="shared" si="0"/>
        <v>35310.562797999934</v>
      </c>
      <c r="J13" s="61"/>
    </row>
    <row r="14" spans="2:12" x14ac:dyDescent="0.25">
      <c r="B14" s="64" t="s">
        <v>17</v>
      </c>
      <c r="C14" s="63">
        <v>45.164800000000007</v>
      </c>
      <c r="D14" s="63">
        <v>0</v>
      </c>
      <c r="E14" s="72">
        <f t="shared" si="0"/>
        <v>45.164800000000007</v>
      </c>
      <c r="J14" s="61"/>
    </row>
    <row r="15" spans="2:12" x14ac:dyDescent="0.25">
      <c r="B15" s="64" t="s">
        <v>18</v>
      </c>
      <c r="C15" s="63">
        <v>0</v>
      </c>
      <c r="D15" s="63">
        <v>111.08850000000002</v>
      </c>
      <c r="E15" s="72">
        <f t="shared" si="0"/>
        <v>111.08850000000002</v>
      </c>
      <c r="J15" s="61"/>
    </row>
    <row r="16" spans="2:12" x14ac:dyDescent="0.25">
      <c r="B16" s="64" t="s">
        <v>19</v>
      </c>
      <c r="C16" s="63">
        <v>0</v>
      </c>
      <c r="D16" s="63">
        <v>0</v>
      </c>
      <c r="E16" s="72">
        <f t="shared" si="0"/>
        <v>0</v>
      </c>
      <c r="J16" s="61"/>
    </row>
    <row r="17" spans="2:10" x14ac:dyDescent="0.25">
      <c r="B17" s="64" t="s">
        <v>21</v>
      </c>
      <c r="C17" s="63">
        <v>0</v>
      </c>
      <c r="D17" s="63">
        <v>3810.715490000011</v>
      </c>
      <c r="E17" s="72">
        <f t="shared" si="0"/>
        <v>3810.715490000011</v>
      </c>
      <c r="J17" s="61"/>
    </row>
    <row r="18" spans="2:10" x14ac:dyDescent="0.25">
      <c r="B18" s="64" t="s">
        <v>22</v>
      </c>
      <c r="C18" s="63">
        <v>0</v>
      </c>
      <c r="D18" s="63">
        <v>9893.5849999999955</v>
      </c>
      <c r="E18" s="72">
        <f t="shared" si="0"/>
        <v>9893.5849999999955</v>
      </c>
      <c r="J18" s="61"/>
    </row>
    <row r="19" spans="2:10" x14ac:dyDescent="0.25">
      <c r="B19" s="64" t="s">
        <v>23</v>
      </c>
      <c r="C19" s="63">
        <v>95802.294027999975</v>
      </c>
      <c r="D19" s="63">
        <v>0</v>
      </c>
      <c r="E19" s="72">
        <f t="shared" si="0"/>
        <v>95802.294027999975</v>
      </c>
      <c r="J19" s="61"/>
    </row>
    <row r="20" spans="2:10" ht="27.6" x14ac:dyDescent="0.25">
      <c r="B20" s="64" t="s">
        <v>89</v>
      </c>
      <c r="C20" s="63">
        <v>0</v>
      </c>
      <c r="D20" s="63">
        <v>2290.6188960000013</v>
      </c>
      <c r="E20" s="72">
        <f t="shared" si="0"/>
        <v>2290.6188960000013</v>
      </c>
      <c r="J20" s="61"/>
    </row>
    <row r="21" spans="2:10" ht="27.6" x14ac:dyDescent="0.25">
      <c r="B21" s="64" t="s">
        <v>5934</v>
      </c>
      <c r="C21" s="63">
        <v>0</v>
      </c>
      <c r="D21" s="63">
        <v>7.2609400000000006</v>
      </c>
      <c r="E21" s="72">
        <f t="shared" si="0"/>
        <v>7.2609400000000006</v>
      </c>
      <c r="J21" s="61"/>
    </row>
    <row r="22" spans="2:10" x14ac:dyDescent="0.25">
      <c r="B22" s="64" t="s">
        <v>24</v>
      </c>
      <c r="C22" s="63">
        <v>0</v>
      </c>
      <c r="D22" s="63">
        <v>15386.300000000003</v>
      </c>
      <c r="E22" s="72">
        <f t="shared" si="0"/>
        <v>15386.300000000003</v>
      </c>
      <c r="J22" s="61"/>
    </row>
    <row r="23" spans="2:10" x14ac:dyDescent="0.25">
      <c r="B23" s="64" t="s">
        <v>90</v>
      </c>
      <c r="C23" s="63">
        <v>0</v>
      </c>
      <c r="D23" s="63">
        <v>2185.7563970000015</v>
      </c>
      <c r="E23" s="72">
        <f t="shared" si="0"/>
        <v>2185.7563970000015</v>
      </c>
      <c r="J23" s="61"/>
    </row>
    <row r="24" spans="2:10" x14ac:dyDescent="0.25">
      <c r="B24" s="64" t="s">
        <v>91</v>
      </c>
      <c r="C24" s="63">
        <v>5888.6469020000004</v>
      </c>
      <c r="D24" s="63">
        <v>0</v>
      </c>
      <c r="E24" s="72">
        <f t="shared" si="0"/>
        <v>5888.6469020000004</v>
      </c>
      <c r="J24" s="61"/>
    </row>
    <row r="25" spans="2:10" x14ac:dyDescent="0.25">
      <c r="B25" s="64" t="s">
        <v>5176</v>
      </c>
      <c r="C25" s="63">
        <v>0</v>
      </c>
      <c r="D25" s="63">
        <v>3.2553809999999999</v>
      </c>
      <c r="E25" s="72">
        <f t="shared" si="0"/>
        <v>3.2553809999999999</v>
      </c>
      <c r="J25" s="61"/>
    </row>
    <row r="26" spans="2:10" ht="27.6" x14ac:dyDescent="0.25">
      <c r="B26" s="64" t="s">
        <v>92</v>
      </c>
      <c r="C26" s="63">
        <v>9215.0930000000008</v>
      </c>
      <c r="D26" s="63">
        <v>0</v>
      </c>
      <c r="E26" s="72">
        <f t="shared" si="0"/>
        <v>9215.0930000000008</v>
      </c>
      <c r="J26" s="61"/>
    </row>
    <row r="27" spans="2:10" ht="27.6" x14ac:dyDescent="0.25">
      <c r="B27" s="64" t="s">
        <v>93</v>
      </c>
      <c r="C27" s="63">
        <v>65405.115657000009</v>
      </c>
      <c r="D27" s="63">
        <v>0</v>
      </c>
      <c r="E27" s="72">
        <f t="shared" si="0"/>
        <v>65405.115657000009</v>
      </c>
      <c r="J27" s="61"/>
    </row>
    <row r="28" spans="2:10" x14ac:dyDescent="0.25">
      <c r="B28" s="59" t="s">
        <v>52</v>
      </c>
      <c r="C28" s="60">
        <f>SUM(C9:C27)</f>
        <v>186354.02217899999</v>
      </c>
      <c r="D28" s="60">
        <f>SUM(D9:D27)</f>
        <v>87474.488784999936</v>
      </c>
      <c r="E28" s="60">
        <f>SUM(E9:E27)</f>
        <v>273828.5109639999</v>
      </c>
    </row>
    <row r="29" spans="2:10" x14ac:dyDescent="0.25">
      <c r="E29" s="61"/>
    </row>
    <row r="30" spans="2:10" x14ac:dyDescent="0.25">
      <c r="B30" s="73" t="s">
        <v>53</v>
      </c>
    </row>
    <row r="32" spans="2:10" x14ac:dyDescent="0.25">
      <c r="B32" s="6"/>
      <c r="C32" s="61"/>
      <c r="D32" s="61"/>
    </row>
    <row r="33" spans="2:2" x14ac:dyDescent="0.25">
      <c r="B33" s="54"/>
    </row>
  </sheetData>
  <mergeCells count="1">
    <mergeCell ref="C7:D7"/>
  </mergeCell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R33"/>
  <sheetViews>
    <sheetView topLeftCell="A11" workbookViewId="0">
      <selection activeCell="AO31" sqref="AO31"/>
    </sheetView>
  </sheetViews>
  <sheetFormatPr baseColWidth="10" defaultRowHeight="13.8" x14ac:dyDescent="0.25"/>
  <cols>
    <col min="1" max="1" width="11.44140625" style="37"/>
    <col min="2" max="2" width="23.6640625" style="37" customWidth="1"/>
    <col min="3" max="3" width="13.44140625" style="37" customWidth="1"/>
    <col min="4" max="4" width="14.33203125" style="37" customWidth="1"/>
    <col min="5" max="5" width="15.88671875" style="37" customWidth="1"/>
    <col min="6" max="6" width="13.88671875" style="37" customWidth="1"/>
    <col min="7" max="7" width="13.5546875" style="37" customWidth="1"/>
    <col min="8" max="8" width="15.5546875" style="37" customWidth="1"/>
    <col min="9" max="9" width="14.44140625" style="37" customWidth="1"/>
    <col min="10" max="10" width="15" style="37" customWidth="1"/>
    <col min="11" max="11" width="15.44140625" style="37" customWidth="1"/>
    <col min="12" max="12" width="13.109375" style="37" customWidth="1"/>
    <col min="13" max="13" width="15" style="37" customWidth="1"/>
    <col min="14" max="14" width="15.88671875" style="37" customWidth="1"/>
    <col min="15" max="15" width="13.109375" style="37" customWidth="1"/>
    <col min="16" max="16" width="15" style="37" customWidth="1"/>
    <col min="17" max="17" width="15.88671875" style="37" customWidth="1"/>
    <col min="18" max="18" width="13.109375" style="37" customWidth="1"/>
    <col min="19" max="19" width="15" style="37" customWidth="1"/>
    <col min="20" max="20" width="15.88671875" style="37" customWidth="1"/>
    <col min="21" max="22" width="11.44140625" style="37"/>
    <col min="23" max="23" width="19.33203125" style="37" customWidth="1"/>
    <col min="24" max="24" width="12.33203125" style="37" customWidth="1"/>
    <col min="25" max="25" width="11.88671875" style="37" customWidth="1"/>
    <col min="26" max="26" width="19.33203125" style="37" customWidth="1"/>
    <col min="27" max="27" width="12.33203125" style="37" customWidth="1"/>
    <col min="28" max="28" width="11.88671875" style="37" customWidth="1"/>
    <col min="29" max="29" width="19.33203125" style="37" customWidth="1"/>
    <col min="30" max="31" width="11.44140625" style="37"/>
    <col min="32" max="32" width="19.33203125" style="37" customWidth="1"/>
    <col min="33" max="34" width="11.44140625" style="37"/>
    <col min="35" max="35" width="19.5546875" style="37" customWidth="1"/>
    <col min="36" max="36" width="13" style="37" customWidth="1"/>
    <col min="37" max="37" width="12.5546875" style="37" customWidth="1"/>
    <col min="38" max="38" width="17.44140625" style="37" customWidth="1"/>
    <col min="39" max="40" width="11.44140625" style="37"/>
    <col min="41" max="41" width="20" style="37" customWidth="1"/>
    <col min="42" max="43" width="11.44140625" style="37"/>
    <col min="44" max="44" width="15.44140625" style="37" customWidth="1"/>
    <col min="45" max="254" width="11.44140625" style="37"/>
    <col min="255" max="255" width="23.6640625" style="37" customWidth="1"/>
    <col min="256" max="256" width="13.44140625" style="37" customWidth="1"/>
    <col min="257" max="257" width="14.33203125" style="37" customWidth="1"/>
    <col min="258" max="258" width="15.88671875" style="37" customWidth="1"/>
    <col min="259" max="259" width="13.88671875" style="37" customWidth="1"/>
    <col min="260" max="260" width="13.5546875" style="37" customWidth="1"/>
    <col min="261" max="261" width="15.5546875" style="37" customWidth="1"/>
    <col min="262" max="510" width="11.44140625" style="37"/>
    <col min="511" max="511" width="23.6640625" style="37" customWidth="1"/>
    <col min="512" max="512" width="13.44140625" style="37" customWidth="1"/>
    <col min="513" max="513" width="14.33203125" style="37" customWidth="1"/>
    <col min="514" max="514" width="15.88671875" style="37" customWidth="1"/>
    <col min="515" max="515" width="13.88671875" style="37" customWidth="1"/>
    <col min="516" max="516" width="13.5546875" style="37" customWidth="1"/>
    <col min="517" max="517" width="15.5546875" style="37" customWidth="1"/>
    <col min="518" max="766" width="11.44140625" style="37"/>
    <col min="767" max="767" width="23.6640625" style="37" customWidth="1"/>
    <col min="768" max="768" width="13.44140625" style="37" customWidth="1"/>
    <col min="769" max="769" width="14.33203125" style="37" customWidth="1"/>
    <col min="770" max="770" width="15.88671875" style="37" customWidth="1"/>
    <col min="771" max="771" width="13.88671875" style="37" customWidth="1"/>
    <col min="772" max="772" width="13.5546875" style="37" customWidth="1"/>
    <col min="773" max="773" width="15.5546875" style="37" customWidth="1"/>
    <col min="774" max="1022" width="11.44140625" style="37"/>
    <col min="1023" max="1023" width="23.6640625" style="37" customWidth="1"/>
    <col min="1024" max="1024" width="13.44140625" style="37" customWidth="1"/>
    <col min="1025" max="1025" width="14.33203125" style="37" customWidth="1"/>
    <col min="1026" max="1026" width="15.88671875" style="37" customWidth="1"/>
    <col min="1027" max="1027" width="13.88671875" style="37" customWidth="1"/>
    <col min="1028" max="1028" width="13.5546875" style="37" customWidth="1"/>
    <col min="1029" max="1029" width="15.5546875" style="37" customWidth="1"/>
    <col min="1030" max="1278" width="11.44140625" style="37"/>
    <col min="1279" max="1279" width="23.6640625" style="37" customWidth="1"/>
    <col min="1280" max="1280" width="13.44140625" style="37" customWidth="1"/>
    <col min="1281" max="1281" width="14.33203125" style="37" customWidth="1"/>
    <col min="1282" max="1282" width="15.88671875" style="37" customWidth="1"/>
    <col min="1283" max="1283" width="13.88671875" style="37" customWidth="1"/>
    <col min="1284" max="1284" width="13.5546875" style="37" customWidth="1"/>
    <col min="1285" max="1285" width="15.5546875" style="37" customWidth="1"/>
    <col min="1286" max="1534" width="11.44140625" style="37"/>
    <col min="1535" max="1535" width="23.6640625" style="37" customWidth="1"/>
    <col min="1536" max="1536" width="13.44140625" style="37" customWidth="1"/>
    <col min="1537" max="1537" width="14.33203125" style="37" customWidth="1"/>
    <col min="1538" max="1538" width="15.88671875" style="37" customWidth="1"/>
    <col min="1539" max="1539" width="13.88671875" style="37" customWidth="1"/>
    <col min="1540" max="1540" width="13.5546875" style="37" customWidth="1"/>
    <col min="1541" max="1541" width="15.5546875" style="37" customWidth="1"/>
    <col min="1542" max="1790" width="11.44140625" style="37"/>
    <col min="1791" max="1791" width="23.6640625" style="37" customWidth="1"/>
    <col min="1792" max="1792" width="13.44140625" style="37" customWidth="1"/>
    <col min="1793" max="1793" width="14.33203125" style="37" customWidth="1"/>
    <col min="1794" max="1794" width="15.88671875" style="37" customWidth="1"/>
    <col min="1795" max="1795" width="13.88671875" style="37" customWidth="1"/>
    <col min="1796" max="1796" width="13.5546875" style="37" customWidth="1"/>
    <col min="1797" max="1797" width="15.5546875" style="37" customWidth="1"/>
    <col min="1798" max="2046" width="11.44140625" style="37"/>
    <col min="2047" max="2047" width="23.6640625" style="37" customWidth="1"/>
    <col min="2048" max="2048" width="13.44140625" style="37" customWidth="1"/>
    <col min="2049" max="2049" width="14.33203125" style="37" customWidth="1"/>
    <col min="2050" max="2050" width="15.88671875" style="37" customWidth="1"/>
    <col min="2051" max="2051" width="13.88671875" style="37" customWidth="1"/>
    <col min="2052" max="2052" width="13.5546875" style="37" customWidth="1"/>
    <col min="2053" max="2053" width="15.5546875" style="37" customWidth="1"/>
    <col min="2054" max="2302" width="11.44140625" style="37"/>
    <col min="2303" max="2303" width="23.6640625" style="37" customWidth="1"/>
    <col min="2304" max="2304" width="13.44140625" style="37" customWidth="1"/>
    <col min="2305" max="2305" width="14.33203125" style="37" customWidth="1"/>
    <col min="2306" max="2306" width="15.88671875" style="37" customWidth="1"/>
    <col min="2307" max="2307" width="13.88671875" style="37" customWidth="1"/>
    <col min="2308" max="2308" width="13.5546875" style="37" customWidth="1"/>
    <col min="2309" max="2309" width="15.5546875" style="37" customWidth="1"/>
    <col min="2310" max="2558" width="11.44140625" style="37"/>
    <col min="2559" max="2559" width="23.6640625" style="37" customWidth="1"/>
    <col min="2560" max="2560" width="13.44140625" style="37" customWidth="1"/>
    <col min="2561" max="2561" width="14.33203125" style="37" customWidth="1"/>
    <col min="2562" max="2562" width="15.88671875" style="37" customWidth="1"/>
    <col min="2563" max="2563" width="13.88671875" style="37" customWidth="1"/>
    <col min="2564" max="2564" width="13.5546875" style="37" customWidth="1"/>
    <col min="2565" max="2565" width="15.5546875" style="37" customWidth="1"/>
    <col min="2566" max="2814" width="11.44140625" style="37"/>
    <col min="2815" max="2815" width="23.6640625" style="37" customWidth="1"/>
    <col min="2816" max="2816" width="13.44140625" style="37" customWidth="1"/>
    <col min="2817" max="2817" width="14.33203125" style="37" customWidth="1"/>
    <col min="2818" max="2818" width="15.88671875" style="37" customWidth="1"/>
    <col min="2819" max="2819" width="13.88671875" style="37" customWidth="1"/>
    <col min="2820" max="2820" width="13.5546875" style="37" customWidth="1"/>
    <col min="2821" max="2821" width="15.5546875" style="37" customWidth="1"/>
    <col min="2822" max="3070" width="11.44140625" style="37"/>
    <col min="3071" max="3071" width="23.6640625" style="37" customWidth="1"/>
    <col min="3072" max="3072" width="13.44140625" style="37" customWidth="1"/>
    <col min="3073" max="3073" width="14.33203125" style="37" customWidth="1"/>
    <col min="3074" max="3074" width="15.88671875" style="37" customWidth="1"/>
    <col min="3075" max="3075" width="13.88671875" style="37" customWidth="1"/>
    <col min="3076" max="3076" width="13.5546875" style="37" customWidth="1"/>
    <col min="3077" max="3077" width="15.5546875" style="37" customWidth="1"/>
    <col min="3078" max="3326" width="11.44140625" style="37"/>
    <col min="3327" max="3327" width="23.6640625" style="37" customWidth="1"/>
    <col min="3328" max="3328" width="13.44140625" style="37" customWidth="1"/>
    <col min="3329" max="3329" width="14.33203125" style="37" customWidth="1"/>
    <col min="3330" max="3330" width="15.88671875" style="37" customWidth="1"/>
    <col min="3331" max="3331" width="13.88671875" style="37" customWidth="1"/>
    <col min="3332" max="3332" width="13.5546875" style="37" customWidth="1"/>
    <col min="3333" max="3333" width="15.5546875" style="37" customWidth="1"/>
    <col min="3334" max="3582" width="11.44140625" style="37"/>
    <col min="3583" max="3583" width="23.6640625" style="37" customWidth="1"/>
    <col min="3584" max="3584" width="13.44140625" style="37" customWidth="1"/>
    <col min="3585" max="3585" width="14.33203125" style="37" customWidth="1"/>
    <col min="3586" max="3586" width="15.88671875" style="37" customWidth="1"/>
    <col min="3587" max="3587" width="13.88671875" style="37" customWidth="1"/>
    <col min="3588" max="3588" width="13.5546875" style="37" customWidth="1"/>
    <col min="3589" max="3589" width="15.5546875" style="37" customWidth="1"/>
    <col min="3590" max="3838" width="11.44140625" style="37"/>
    <col min="3839" max="3839" width="23.6640625" style="37" customWidth="1"/>
    <col min="3840" max="3840" width="13.44140625" style="37" customWidth="1"/>
    <col min="3841" max="3841" width="14.33203125" style="37" customWidth="1"/>
    <col min="3842" max="3842" width="15.88671875" style="37" customWidth="1"/>
    <col min="3843" max="3843" width="13.88671875" style="37" customWidth="1"/>
    <col min="3844" max="3844" width="13.5546875" style="37" customWidth="1"/>
    <col min="3845" max="3845" width="15.5546875" style="37" customWidth="1"/>
    <col min="3846" max="4094" width="11.44140625" style="37"/>
    <col min="4095" max="4095" width="23.6640625" style="37" customWidth="1"/>
    <col min="4096" max="4096" width="13.44140625" style="37" customWidth="1"/>
    <col min="4097" max="4097" width="14.33203125" style="37" customWidth="1"/>
    <col min="4098" max="4098" width="15.88671875" style="37" customWidth="1"/>
    <col min="4099" max="4099" width="13.88671875" style="37" customWidth="1"/>
    <col min="4100" max="4100" width="13.5546875" style="37" customWidth="1"/>
    <col min="4101" max="4101" width="15.5546875" style="37" customWidth="1"/>
    <col min="4102" max="4350" width="11.44140625" style="37"/>
    <col min="4351" max="4351" width="23.6640625" style="37" customWidth="1"/>
    <col min="4352" max="4352" width="13.44140625" style="37" customWidth="1"/>
    <col min="4353" max="4353" width="14.33203125" style="37" customWidth="1"/>
    <col min="4354" max="4354" width="15.88671875" style="37" customWidth="1"/>
    <col min="4355" max="4355" width="13.88671875" style="37" customWidth="1"/>
    <col min="4356" max="4356" width="13.5546875" style="37" customWidth="1"/>
    <col min="4357" max="4357" width="15.5546875" style="37" customWidth="1"/>
    <col min="4358" max="4606" width="11.44140625" style="37"/>
    <col min="4607" max="4607" width="23.6640625" style="37" customWidth="1"/>
    <col min="4608" max="4608" width="13.44140625" style="37" customWidth="1"/>
    <col min="4609" max="4609" width="14.33203125" style="37" customWidth="1"/>
    <col min="4610" max="4610" width="15.88671875" style="37" customWidth="1"/>
    <col min="4611" max="4611" width="13.88671875" style="37" customWidth="1"/>
    <col min="4612" max="4612" width="13.5546875" style="37" customWidth="1"/>
    <col min="4613" max="4613" width="15.5546875" style="37" customWidth="1"/>
    <col min="4614" max="4862" width="11.44140625" style="37"/>
    <col min="4863" max="4863" width="23.6640625" style="37" customWidth="1"/>
    <col min="4864" max="4864" width="13.44140625" style="37" customWidth="1"/>
    <col min="4865" max="4865" width="14.33203125" style="37" customWidth="1"/>
    <col min="4866" max="4866" width="15.88671875" style="37" customWidth="1"/>
    <col min="4867" max="4867" width="13.88671875" style="37" customWidth="1"/>
    <col min="4868" max="4868" width="13.5546875" style="37" customWidth="1"/>
    <col min="4869" max="4869" width="15.5546875" style="37" customWidth="1"/>
    <col min="4870" max="5118" width="11.44140625" style="37"/>
    <col min="5119" max="5119" width="23.6640625" style="37" customWidth="1"/>
    <col min="5120" max="5120" width="13.44140625" style="37" customWidth="1"/>
    <col min="5121" max="5121" width="14.33203125" style="37" customWidth="1"/>
    <col min="5122" max="5122" width="15.88671875" style="37" customWidth="1"/>
    <col min="5123" max="5123" width="13.88671875" style="37" customWidth="1"/>
    <col min="5124" max="5124" width="13.5546875" style="37" customWidth="1"/>
    <col min="5125" max="5125" width="15.5546875" style="37" customWidth="1"/>
    <col min="5126" max="5374" width="11.44140625" style="37"/>
    <col min="5375" max="5375" width="23.6640625" style="37" customWidth="1"/>
    <col min="5376" max="5376" width="13.44140625" style="37" customWidth="1"/>
    <col min="5377" max="5377" width="14.33203125" style="37" customWidth="1"/>
    <col min="5378" max="5378" width="15.88671875" style="37" customWidth="1"/>
    <col min="5379" max="5379" width="13.88671875" style="37" customWidth="1"/>
    <col min="5380" max="5380" width="13.5546875" style="37" customWidth="1"/>
    <col min="5381" max="5381" width="15.5546875" style="37" customWidth="1"/>
    <col min="5382" max="5630" width="11.44140625" style="37"/>
    <col min="5631" max="5631" width="23.6640625" style="37" customWidth="1"/>
    <col min="5632" max="5632" width="13.44140625" style="37" customWidth="1"/>
    <col min="5633" max="5633" width="14.33203125" style="37" customWidth="1"/>
    <col min="5634" max="5634" width="15.88671875" style="37" customWidth="1"/>
    <col min="5635" max="5635" width="13.88671875" style="37" customWidth="1"/>
    <col min="5636" max="5636" width="13.5546875" style="37" customWidth="1"/>
    <col min="5637" max="5637" width="15.5546875" style="37" customWidth="1"/>
    <col min="5638" max="5886" width="11.44140625" style="37"/>
    <col min="5887" max="5887" width="23.6640625" style="37" customWidth="1"/>
    <col min="5888" max="5888" width="13.44140625" style="37" customWidth="1"/>
    <col min="5889" max="5889" width="14.33203125" style="37" customWidth="1"/>
    <col min="5890" max="5890" width="15.88671875" style="37" customWidth="1"/>
    <col min="5891" max="5891" width="13.88671875" style="37" customWidth="1"/>
    <col min="5892" max="5892" width="13.5546875" style="37" customWidth="1"/>
    <col min="5893" max="5893" width="15.5546875" style="37" customWidth="1"/>
    <col min="5894" max="6142" width="11.44140625" style="37"/>
    <col min="6143" max="6143" width="23.6640625" style="37" customWidth="1"/>
    <col min="6144" max="6144" width="13.44140625" style="37" customWidth="1"/>
    <col min="6145" max="6145" width="14.33203125" style="37" customWidth="1"/>
    <col min="6146" max="6146" width="15.88671875" style="37" customWidth="1"/>
    <col min="6147" max="6147" width="13.88671875" style="37" customWidth="1"/>
    <col min="6148" max="6148" width="13.5546875" style="37" customWidth="1"/>
    <col min="6149" max="6149" width="15.5546875" style="37" customWidth="1"/>
    <col min="6150" max="6398" width="11.44140625" style="37"/>
    <col min="6399" max="6399" width="23.6640625" style="37" customWidth="1"/>
    <col min="6400" max="6400" width="13.44140625" style="37" customWidth="1"/>
    <col min="6401" max="6401" width="14.33203125" style="37" customWidth="1"/>
    <col min="6402" max="6402" width="15.88671875" style="37" customWidth="1"/>
    <col min="6403" max="6403" width="13.88671875" style="37" customWidth="1"/>
    <col min="6404" max="6404" width="13.5546875" style="37" customWidth="1"/>
    <col min="6405" max="6405" width="15.5546875" style="37" customWidth="1"/>
    <col min="6406" max="6654" width="11.44140625" style="37"/>
    <col min="6655" max="6655" width="23.6640625" style="37" customWidth="1"/>
    <col min="6656" max="6656" width="13.44140625" style="37" customWidth="1"/>
    <col min="6657" max="6657" width="14.33203125" style="37" customWidth="1"/>
    <col min="6658" max="6658" width="15.88671875" style="37" customWidth="1"/>
    <col min="6659" max="6659" width="13.88671875" style="37" customWidth="1"/>
    <col min="6660" max="6660" width="13.5546875" style="37" customWidth="1"/>
    <col min="6661" max="6661" width="15.5546875" style="37" customWidth="1"/>
    <col min="6662" max="6910" width="11.44140625" style="37"/>
    <col min="6911" max="6911" width="23.6640625" style="37" customWidth="1"/>
    <col min="6912" max="6912" width="13.44140625" style="37" customWidth="1"/>
    <col min="6913" max="6913" width="14.33203125" style="37" customWidth="1"/>
    <col min="6914" max="6914" width="15.88671875" style="37" customWidth="1"/>
    <col min="6915" max="6915" width="13.88671875" style="37" customWidth="1"/>
    <col min="6916" max="6916" width="13.5546875" style="37" customWidth="1"/>
    <col min="6917" max="6917" width="15.5546875" style="37" customWidth="1"/>
    <col min="6918" max="7166" width="11.44140625" style="37"/>
    <col min="7167" max="7167" width="23.6640625" style="37" customWidth="1"/>
    <col min="7168" max="7168" width="13.44140625" style="37" customWidth="1"/>
    <col min="7169" max="7169" width="14.33203125" style="37" customWidth="1"/>
    <col min="7170" max="7170" width="15.88671875" style="37" customWidth="1"/>
    <col min="7171" max="7171" width="13.88671875" style="37" customWidth="1"/>
    <col min="7172" max="7172" width="13.5546875" style="37" customWidth="1"/>
    <col min="7173" max="7173" width="15.5546875" style="37" customWidth="1"/>
    <col min="7174" max="7422" width="11.44140625" style="37"/>
    <col min="7423" max="7423" width="23.6640625" style="37" customWidth="1"/>
    <col min="7424" max="7424" width="13.44140625" style="37" customWidth="1"/>
    <col min="7425" max="7425" width="14.33203125" style="37" customWidth="1"/>
    <col min="7426" max="7426" width="15.88671875" style="37" customWidth="1"/>
    <col min="7427" max="7427" width="13.88671875" style="37" customWidth="1"/>
    <col min="7428" max="7428" width="13.5546875" style="37" customWidth="1"/>
    <col min="7429" max="7429" width="15.5546875" style="37" customWidth="1"/>
    <col min="7430" max="7678" width="11.44140625" style="37"/>
    <col min="7679" max="7679" width="23.6640625" style="37" customWidth="1"/>
    <col min="7680" max="7680" width="13.44140625" style="37" customWidth="1"/>
    <col min="7681" max="7681" width="14.33203125" style="37" customWidth="1"/>
    <col min="7682" max="7682" width="15.88671875" style="37" customWidth="1"/>
    <col min="7683" max="7683" width="13.88671875" style="37" customWidth="1"/>
    <col min="7684" max="7684" width="13.5546875" style="37" customWidth="1"/>
    <col min="7685" max="7685" width="15.5546875" style="37" customWidth="1"/>
    <col min="7686" max="7934" width="11.44140625" style="37"/>
    <col min="7935" max="7935" width="23.6640625" style="37" customWidth="1"/>
    <col min="7936" max="7936" width="13.44140625" style="37" customWidth="1"/>
    <col min="7937" max="7937" width="14.33203125" style="37" customWidth="1"/>
    <col min="7938" max="7938" width="15.88671875" style="37" customWidth="1"/>
    <col min="7939" max="7939" width="13.88671875" style="37" customWidth="1"/>
    <col min="7940" max="7940" width="13.5546875" style="37" customWidth="1"/>
    <col min="7941" max="7941" width="15.5546875" style="37" customWidth="1"/>
    <col min="7942" max="8190" width="11.44140625" style="37"/>
    <col min="8191" max="8191" width="23.6640625" style="37" customWidth="1"/>
    <col min="8192" max="8192" width="13.44140625" style="37" customWidth="1"/>
    <col min="8193" max="8193" width="14.33203125" style="37" customWidth="1"/>
    <col min="8194" max="8194" width="15.88671875" style="37" customWidth="1"/>
    <col min="8195" max="8195" width="13.88671875" style="37" customWidth="1"/>
    <col min="8196" max="8196" width="13.5546875" style="37" customWidth="1"/>
    <col min="8197" max="8197" width="15.5546875" style="37" customWidth="1"/>
    <col min="8198" max="8446" width="11.44140625" style="37"/>
    <col min="8447" max="8447" width="23.6640625" style="37" customWidth="1"/>
    <col min="8448" max="8448" width="13.44140625" style="37" customWidth="1"/>
    <col min="8449" max="8449" width="14.33203125" style="37" customWidth="1"/>
    <col min="8450" max="8450" width="15.88671875" style="37" customWidth="1"/>
    <col min="8451" max="8451" width="13.88671875" style="37" customWidth="1"/>
    <col min="8452" max="8452" width="13.5546875" style="37" customWidth="1"/>
    <col min="8453" max="8453" width="15.5546875" style="37" customWidth="1"/>
    <col min="8454" max="8702" width="11.44140625" style="37"/>
    <col min="8703" max="8703" width="23.6640625" style="37" customWidth="1"/>
    <col min="8704" max="8704" width="13.44140625" style="37" customWidth="1"/>
    <col min="8705" max="8705" width="14.33203125" style="37" customWidth="1"/>
    <col min="8706" max="8706" width="15.88671875" style="37" customWidth="1"/>
    <col min="8707" max="8707" width="13.88671875" style="37" customWidth="1"/>
    <col min="8708" max="8708" width="13.5546875" style="37" customWidth="1"/>
    <col min="8709" max="8709" width="15.5546875" style="37" customWidth="1"/>
    <col min="8710" max="8958" width="11.44140625" style="37"/>
    <col min="8959" max="8959" width="23.6640625" style="37" customWidth="1"/>
    <col min="8960" max="8960" width="13.44140625" style="37" customWidth="1"/>
    <col min="8961" max="8961" width="14.33203125" style="37" customWidth="1"/>
    <col min="8962" max="8962" width="15.88671875" style="37" customWidth="1"/>
    <col min="8963" max="8963" width="13.88671875" style="37" customWidth="1"/>
    <col min="8964" max="8964" width="13.5546875" style="37" customWidth="1"/>
    <col min="8965" max="8965" width="15.5546875" style="37" customWidth="1"/>
    <col min="8966" max="9214" width="11.44140625" style="37"/>
    <col min="9215" max="9215" width="23.6640625" style="37" customWidth="1"/>
    <col min="9216" max="9216" width="13.44140625" style="37" customWidth="1"/>
    <col min="9217" max="9217" width="14.33203125" style="37" customWidth="1"/>
    <col min="9218" max="9218" width="15.88671875" style="37" customWidth="1"/>
    <col min="9219" max="9219" width="13.88671875" style="37" customWidth="1"/>
    <col min="9220" max="9220" width="13.5546875" style="37" customWidth="1"/>
    <col min="9221" max="9221" width="15.5546875" style="37" customWidth="1"/>
    <col min="9222" max="9470" width="11.44140625" style="37"/>
    <col min="9471" max="9471" width="23.6640625" style="37" customWidth="1"/>
    <col min="9472" max="9472" width="13.44140625" style="37" customWidth="1"/>
    <col min="9473" max="9473" width="14.33203125" style="37" customWidth="1"/>
    <col min="9474" max="9474" width="15.88671875" style="37" customWidth="1"/>
    <col min="9475" max="9475" width="13.88671875" style="37" customWidth="1"/>
    <col min="9476" max="9476" width="13.5546875" style="37" customWidth="1"/>
    <col min="9477" max="9477" width="15.5546875" style="37" customWidth="1"/>
    <col min="9478" max="9726" width="11.44140625" style="37"/>
    <col min="9727" max="9727" width="23.6640625" style="37" customWidth="1"/>
    <col min="9728" max="9728" width="13.44140625" style="37" customWidth="1"/>
    <col min="9729" max="9729" width="14.33203125" style="37" customWidth="1"/>
    <col min="9730" max="9730" width="15.88671875" style="37" customWidth="1"/>
    <col min="9731" max="9731" width="13.88671875" style="37" customWidth="1"/>
    <col min="9732" max="9732" width="13.5546875" style="37" customWidth="1"/>
    <col min="9733" max="9733" width="15.5546875" style="37" customWidth="1"/>
    <col min="9734" max="9982" width="11.44140625" style="37"/>
    <col min="9983" max="9983" width="23.6640625" style="37" customWidth="1"/>
    <col min="9984" max="9984" width="13.44140625" style="37" customWidth="1"/>
    <col min="9985" max="9985" width="14.33203125" style="37" customWidth="1"/>
    <col min="9986" max="9986" width="15.88671875" style="37" customWidth="1"/>
    <col min="9987" max="9987" width="13.88671875" style="37" customWidth="1"/>
    <col min="9988" max="9988" width="13.5546875" style="37" customWidth="1"/>
    <col min="9989" max="9989" width="15.5546875" style="37" customWidth="1"/>
    <col min="9990" max="10238" width="11.44140625" style="37"/>
    <col min="10239" max="10239" width="23.6640625" style="37" customWidth="1"/>
    <col min="10240" max="10240" width="13.44140625" style="37" customWidth="1"/>
    <col min="10241" max="10241" width="14.33203125" style="37" customWidth="1"/>
    <col min="10242" max="10242" width="15.88671875" style="37" customWidth="1"/>
    <col min="10243" max="10243" width="13.88671875" style="37" customWidth="1"/>
    <col min="10244" max="10244" width="13.5546875" style="37" customWidth="1"/>
    <col min="10245" max="10245" width="15.5546875" style="37" customWidth="1"/>
    <col min="10246" max="10494" width="11.44140625" style="37"/>
    <col min="10495" max="10495" width="23.6640625" style="37" customWidth="1"/>
    <col min="10496" max="10496" width="13.44140625" style="37" customWidth="1"/>
    <col min="10497" max="10497" width="14.33203125" style="37" customWidth="1"/>
    <col min="10498" max="10498" width="15.88671875" style="37" customWidth="1"/>
    <col min="10499" max="10499" width="13.88671875" style="37" customWidth="1"/>
    <col min="10500" max="10500" width="13.5546875" style="37" customWidth="1"/>
    <col min="10501" max="10501" width="15.5546875" style="37" customWidth="1"/>
    <col min="10502" max="10750" width="11.44140625" style="37"/>
    <col min="10751" max="10751" width="23.6640625" style="37" customWidth="1"/>
    <col min="10752" max="10752" width="13.44140625" style="37" customWidth="1"/>
    <col min="10753" max="10753" width="14.33203125" style="37" customWidth="1"/>
    <col min="10754" max="10754" width="15.88671875" style="37" customWidth="1"/>
    <col min="10755" max="10755" width="13.88671875" style="37" customWidth="1"/>
    <col min="10756" max="10756" width="13.5546875" style="37" customWidth="1"/>
    <col min="10757" max="10757" width="15.5546875" style="37" customWidth="1"/>
    <col min="10758" max="11006" width="11.44140625" style="37"/>
    <col min="11007" max="11007" width="23.6640625" style="37" customWidth="1"/>
    <col min="11008" max="11008" width="13.44140625" style="37" customWidth="1"/>
    <col min="11009" max="11009" width="14.33203125" style="37" customWidth="1"/>
    <col min="11010" max="11010" width="15.88671875" style="37" customWidth="1"/>
    <col min="11011" max="11011" width="13.88671875" style="37" customWidth="1"/>
    <col min="11012" max="11012" width="13.5546875" style="37" customWidth="1"/>
    <col min="11013" max="11013" width="15.5546875" style="37" customWidth="1"/>
    <col min="11014" max="11262" width="11.44140625" style="37"/>
    <col min="11263" max="11263" width="23.6640625" style="37" customWidth="1"/>
    <col min="11264" max="11264" width="13.44140625" style="37" customWidth="1"/>
    <col min="11265" max="11265" width="14.33203125" style="37" customWidth="1"/>
    <col min="11266" max="11266" width="15.88671875" style="37" customWidth="1"/>
    <col min="11267" max="11267" width="13.88671875" style="37" customWidth="1"/>
    <col min="11268" max="11268" width="13.5546875" style="37" customWidth="1"/>
    <col min="11269" max="11269" width="15.5546875" style="37" customWidth="1"/>
    <col min="11270" max="11518" width="11.44140625" style="37"/>
    <col min="11519" max="11519" width="23.6640625" style="37" customWidth="1"/>
    <col min="11520" max="11520" width="13.44140625" style="37" customWidth="1"/>
    <col min="11521" max="11521" width="14.33203125" style="37" customWidth="1"/>
    <col min="11522" max="11522" width="15.88671875" style="37" customWidth="1"/>
    <col min="11523" max="11523" width="13.88671875" style="37" customWidth="1"/>
    <col min="11524" max="11524" width="13.5546875" style="37" customWidth="1"/>
    <col min="11525" max="11525" width="15.5546875" style="37" customWidth="1"/>
    <col min="11526" max="11774" width="11.44140625" style="37"/>
    <col min="11775" max="11775" width="23.6640625" style="37" customWidth="1"/>
    <col min="11776" max="11776" width="13.44140625" style="37" customWidth="1"/>
    <col min="11777" max="11777" width="14.33203125" style="37" customWidth="1"/>
    <col min="11778" max="11778" width="15.88671875" style="37" customWidth="1"/>
    <col min="11779" max="11779" width="13.88671875" style="37" customWidth="1"/>
    <col min="11780" max="11780" width="13.5546875" style="37" customWidth="1"/>
    <col min="11781" max="11781" width="15.5546875" style="37" customWidth="1"/>
    <col min="11782" max="12030" width="11.44140625" style="37"/>
    <col min="12031" max="12031" width="23.6640625" style="37" customWidth="1"/>
    <col min="12032" max="12032" width="13.44140625" style="37" customWidth="1"/>
    <col min="12033" max="12033" width="14.33203125" style="37" customWidth="1"/>
    <col min="12034" max="12034" width="15.88671875" style="37" customWidth="1"/>
    <col min="12035" max="12035" width="13.88671875" style="37" customWidth="1"/>
    <col min="12036" max="12036" width="13.5546875" style="37" customWidth="1"/>
    <col min="12037" max="12037" width="15.5546875" style="37" customWidth="1"/>
    <col min="12038" max="12286" width="11.44140625" style="37"/>
    <col min="12287" max="12287" width="23.6640625" style="37" customWidth="1"/>
    <col min="12288" max="12288" width="13.44140625" style="37" customWidth="1"/>
    <col min="12289" max="12289" width="14.33203125" style="37" customWidth="1"/>
    <col min="12290" max="12290" width="15.88671875" style="37" customWidth="1"/>
    <col min="12291" max="12291" width="13.88671875" style="37" customWidth="1"/>
    <col min="12292" max="12292" width="13.5546875" style="37" customWidth="1"/>
    <col min="12293" max="12293" width="15.5546875" style="37" customWidth="1"/>
    <col min="12294" max="12542" width="11.44140625" style="37"/>
    <col min="12543" max="12543" width="23.6640625" style="37" customWidth="1"/>
    <col min="12544" max="12544" width="13.44140625" style="37" customWidth="1"/>
    <col min="12545" max="12545" width="14.33203125" style="37" customWidth="1"/>
    <col min="12546" max="12546" width="15.88671875" style="37" customWidth="1"/>
    <col min="12547" max="12547" width="13.88671875" style="37" customWidth="1"/>
    <col min="12548" max="12548" width="13.5546875" style="37" customWidth="1"/>
    <col min="12549" max="12549" width="15.5546875" style="37" customWidth="1"/>
    <col min="12550" max="12798" width="11.44140625" style="37"/>
    <col min="12799" max="12799" width="23.6640625" style="37" customWidth="1"/>
    <col min="12800" max="12800" width="13.44140625" style="37" customWidth="1"/>
    <col min="12801" max="12801" width="14.33203125" style="37" customWidth="1"/>
    <col min="12802" max="12802" width="15.88671875" style="37" customWidth="1"/>
    <col min="12803" max="12803" width="13.88671875" style="37" customWidth="1"/>
    <col min="12804" max="12804" width="13.5546875" style="37" customWidth="1"/>
    <col min="12805" max="12805" width="15.5546875" style="37" customWidth="1"/>
    <col min="12806" max="13054" width="11.44140625" style="37"/>
    <col min="13055" max="13055" width="23.6640625" style="37" customWidth="1"/>
    <col min="13056" max="13056" width="13.44140625" style="37" customWidth="1"/>
    <col min="13057" max="13057" width="14.33203125" style="37" customWidth="1"/>
    <col min="13058" max="13058" width="15.88671875" style="37" customWidth="1"/>
    <col min="13059" max="13059" width="13.88671875" style="37" customWidth="1"/>
    <col min="13060" max="13060" width="13.5546875" style="37" customWidth="1"/>
    <col min="13061" max="13061" width="15.5546875" style="37" customWidth="1"/>
    <col min="13062" max="13310" width="11.44140625" style="37"/>
    <col min="13311" max="13311" width="23.6640625" style="37" customWidth="1"/>
    <col min="13312" max="13312" width="13.44140625" style="37" customWidth="1"/>
    <col min="13313" max="13313" width="14.33203125" style="37" customWidth="1"/>
    <col min="13314" max="13314" width="15.88671875" style="37" customWidth="1"/>
    <col min="13315" max="13315" width="13.88671875" style="37" customWidth="1"/>
    <col min="13316" max="13316" width="13.5546875" style="37" customWidth="1"/>
    <col min="13317" max="13317" width="15.5546875" style="37" customWidth="1"/>
    <col min="13318" max="13566" width="11.44140625" style="37"/>
    <col min="13567" max="13567" width="23.6640625" style="37" customWidth="1"/>
    <col min="13568" max="13568" width="13.44140625" style="37" customWidth="1"/>
    <col min="13569" max="13569" width="14.33203125" style="37" customWidth="1"/>
    <col min="13570" max="13570" width="15.88671875" style="37" customWidth="1"/>
    <col min="13571" max="13571" width="13.88671875" style="37" customWidth="1"/>
    <col min="13572" max="13572" width="13.5546875" style="37" customWidth="1"/>
    <col min="13573" max="13573" width="15.5546875" style="37" customWidth="1"/>
    <col min="13574" max="13822" width="11.44140625" style="37"/>
    <col min="13823" max="13823" width="23.6640625" style="37" customWidth="1"/>
    <col min="13824" max="13824" width="13.44140625" style="37" customWidth="1"/>
    <col min="13825" max="13825" width="14.33203125" style="37" customWidth="1"/>
    <col min="13826" max="13826" width="15.88671875" style="37" customWidth="1"/>
    <col min="13827" max="13827" width="13.88671875" style="37" customWidth="1"/>
    <col min="13828" max="13828" width="13.5546875" style="37" customWidth="1"/>
    <col min="13829" max="13829" width="15.5546875" style="37" customWidth="1"/>
    <col min="13830" max="14078" width="11.44140625" style="37"/>
    <col min="14079" max="14079" width="23.6640625" style="37" customWidth="1"/>
    <col min="14080" max="14080" width="13.44140625" style="37" customWidth="1"/>
    <col min="14081" max="14081" width="14.33203125" style="37" customWidth="1"/>
    <col min="14082" max="14082" width="15.88671875" style="37" customWidth="1"/>
    <col min="14083" max="14083" width="13.88671875" style="37" customWidth="1"/>
    <col min="14084" max="14084" width="13.5546875" style="37" customWidth="1"/>
    <col min="14085" max="14085" width="15.5546875" style="37" customWidth="1"/>
    <col min="14086" max="14334" width="11.44140625" style="37"/>
    <col min="14335" max="14335" width="23.6640625" style="37" customWidth="1"/>
    <col min="14336" max="14336" width="13.44140625" style="37" customWidth="1"/>
    <col min="14337" max="14337" width="14.33203125" style="37" customWidth="1"/>
    <col min="14338" max="14338" width="15.88671875" style="37" customWidth="1"/>
    <col min="14339" max="14339" width="13.88671875" style="37" customWidth="1"/>
    <col min="14340" max="14340" width="13.5546875" style="37" customWidth="1"/>
    <col min="14341" max="14341" width="15.5546875" style="37" customWidth="1"/>
    <col min="14342" max="14590" width="11.44140625" style="37"/>
    <col min="14591" max="14591" width="23.6640625" style="37" customWidth="1"/>
    <col min="14592" max="14592" width="13.44140625" style="37" customWidth="1"/>
    <col min="14593" max="14593" width="14.33203125" style="37" customWidth="1"/>
    <col min="14594" max="14594" width="15.88671875" style="37" customWidth="1"/>
    <col min="14595" max="14595" width="13.88671875" style="37" customWidth="1"/>
    <col min="14596" max="14596" width="13.5546875" style="37" customWidth="1"/>
    <col min="14597" max="14597" width="15.5546875" style="37" customWidth="1"/>
    <col min="14598" max="14846" width="11.44140625" style="37"/>
    <col min="14847" max="14847" width="23.6640625" style="37" customWidth="1"/>
    <col min="14848" max="14848" width="13.44140625" style="37" customWidth="1"/>
    <col min="14849" max="14849" width="14.33203125" style="37" customWidth="1"/>
    <col min="14850" max="14850" width="15.88671875" style="37" customWidth="1"/>
    <col min="14851" max="14851" width="13.88671875" style="37" customWidth="1"/>
    <col min="14852" max="14852" width="13.5546875" style="37" customWidth="1"/>
    <col min="14853" max="14853" width="15.5546875" style="37" customWidth="1"/>
    <col min="14854" max="15102" width="11.44140625" style="37"/>
    <col min="15103" max="15103" width="23.6640625" style="37" customWidth="1"/>
    <col min="15104" max="15104" width="13.44140625" style="37" customWidth="1"/>
    <col min="15105" max="15105" width="14.33203125" style="37" customWidth="1"/>
    <col min="15106" max="15106" width="15.88671875" style="37" customWidth="1"/>
    <col min="15107" max="15107" width="13.88671875" style="37" customWidth="1"/>
    <col min="15108" max="15108" width="13.5546875" style="37" customWidth="1"/>
    <col min="15109" max="15109" width="15.5546875" style="37" customWidth="1"/>
    <col min="15110" max="15358" width="11.44140625" style="37"/>
    <col min="15359" max="15359" width="23.6640625" style="37" customWidth="1"/>
    <col min="15360" max="15360" width="13.44140625" style="37" customWidth="1"/>
    <col min="15361" max="15361" width="14.33203125" style="37" customWidth="1"/>
    <col min="15362" max="15362" width="15.88671875" style="37" customWidth="1"/>
    <col min="15363" max="15363" width="13.88671875" style="37" customWidth="1"/>
    <col min="15364" max="15364" width="13.5546875" style="37" customWidth="1"/>
    <col min="15365" max="15365" width="15.5546875" style="37" customWidth="1"/>
    <col min="15366" max="15614" width="11.44140625" style="37"/>
    <col min="15615" max="15615" width="23.6640625" style="37" customWidth="1"/>
    <col min="15616" max="15616" width="13.44140625" style="37" customWidth="1"/>
    <col min="15617" max="15617" width="14.33203125" style="37" customWidth="1"/>
    <col min="15618" max="15618" width="15.88671875" style="37" customWidth="1"/>
    <col min="15619" max="15619" width="13.88671875" style="37" customWidth="1"/>
    <col min="15620" max="15620" width="13.5546875" style="37" customWidth="1"/>
    <col min="15621" max="15621" width="15.5546875" style="37" customWidth="1"/>
    <col min="15622" max="15870" width="11.44140625" style="37"/>
    <col min="15871" max="15871" width="23.6640625" style="37" customWidth="1"/>
    <col min="15872" max="15872" width="13.44140625" style="37" customWidth="1"/>
    <col min="15873" max="15873" width="14.33203125" style="37" customWidth="1"/>
    <col min="15874" max="15874" width="15.88671875" style="37" customWidth="1"/>
    <col min="15875" max="15875" width="13.88671875" style="37" customWidth="1"/>
    <col min="15876" max="15876" width="13.5546875" style="37" customWidth="1"/>
    <col min="15877" max="15877" width="15.5546875" style="37" customWidth="1"/>
    <col min="15878" max="16126" width="11.44140625" style="37"/>
    <col min="16127" max="16127" width="23.6640625" style="37" customWidth="1"/>
    <col min="16128" max="16128" width="13.44140625" style="37" customWidth="1"/>
    <col min="16129" max="16129" width="14.33203125" style="37" customWidth="1"/>
    <col min="16130" max="16130" width="15.88671875" style="37" customWidth="1"/>
    <col min="16131" max="16131" width="13.88671875" style="37" customWidth="1"/>
    <col min="16132" max="16132" width="13.5546875" style="37" customWidth="1"/>
    <col min="16133" max="16133" width="15.5546875" style="37" customWidth="1"/>
    <col min="16134" max="16384" width="11.44140625" style="37"/>
  </cols>
  <sheetData>
    <row r="1" spans="2:44" ht="107.25" customHeight="1" x14ac:dyDescent="0.25"/>
    <row r="2" spans="2:44" ht="18" x14ac:dyDescent="0.35">
      <c r="B2" s="51" t="s">
        <v>5944</v>
      </c>
    </row>
    <row r="3" spans="2:44" ht="15.6" x14ac:dyDescent="0.3">
      <c r="B3" s="52" t="s">
        <v>68</v>
      </c>
      <c r="C3" s="53"/>
      <c r="D3" s="53"/>
      <c r="E3" s="53"/>
      <c r="F3" s="53"/>
      <c r="G3" s="53"/>
      <c r="H3" s="53"/>
      <c r="I3" s="53"/>
      <c r="J3" s="53"/>
    </row>
    <row r="5" spans="2:44" x14ac:dyDescent="0.25">
      <c r="B5" s="1" t="s">
        <v>5210</v>
      </c>
    </row>
    <row r="7" spans="2:44" x14ac:dyDescent="0.25">
      <c r="C7" s="89" t="s">
        <v>54</v>
      </c>
      <c r="D7" s="89"/>
      <c r="E7" s="89"/>
      <c r="F7" s="89" t="s">
        <v>55</v>
      </c>
      <c r="G7" s="89"/>
      <c r="H7" s="89"/>
      <c r="I7" s="89" t="s">
        <v>56</v>
      </c>
      <c r="J7" s="89"/>
      <c r="K7" s="89"/>
      <c r="L7" s="89" t="s">
        <v>57</v>
      </c>
      <c r="M7" s="89"/>
      <c r="N7" s="89"/>
      <c r="O7" s="89" t="s">
        <v>58</v>
      </c>
      <c r="P7" s="89"/>
      <c r="Q7" s="89"/>
      <c r="R7" s="89" t="s">
        <v>59</v>
      </c>
      <c r="S7" s="89"/>
      <c r="T7" s="89"/>
      <c r="U7" s="89" t="s">
        <v>60</v>
      </c>
      <c r="V7" s="89"/>
      <c r="W7" s="89"/>
      <c r="X7" s="89" t="s">
        <v>62</v>
      </c>
      <c r="Y7" s="89"/>
      <c r="Z7" s="89"/>
      <c r="AA7" s="89" t="s">
        <v>65</v>
      </c>
      <c r="AB7" s="89"/>
      <c r="AC7" s="89"/>
      <c r="AD7" s="88" t="s">
        <v>5208</v>
      </c>
      <c r="AE7" s="88"/>
      <c r="AF7" s="88"/>
      <c r="AG7" s="88" t="s">
        <v>5739</v>
      </c>
      <c r="AH7" s="88"/>
      <c r="AI7" s="88"/>
      <c r="AJ7" s="88" t="s">
        <v>5838</v>
      </c>
      <c r="AK7" s="88"/>
      <c r="AL7" s="88"/>
      <c r="AM7" s="88" t="s">
        <v>5945</v>
      </c>
      <c r="AN7" s="88"/>
      <c r="AO7" s="88"/>
      <c r="AP7" s="88" t="s">
        <v>5946</v>
      </c>
      <c r="AQ7" s="88"/>
      <c r="AR7" s="88"/>
    </row>
    <row r="8" spans="2:44" x14ac:dyDescent="0.25">
      <c r="B8" s="45"/>
      <c r="C8" s="71" t="s">
        <v>30</v>
      </c>
      <c r="D8" s="71" t="s">
        <v>32</v>
      </c>
      <c r="E8" s="71" t="s">
        <v>25</v>
      </c>
      <c r="F8" s="71" t="s">
        <v>30</v>
      </c>
      <c r="G8" s="71" t="s">
        <v>32</v>
      </c>
      <c r="H8" s="71" t="s">
        <v>25</v>
      </c>
      <c r="I8" s="71" t="s">
        <v>30</v>
      </c>
      <c r="J8" s="71" t="s">
        <v>32</v>
      </c>
      <c r="K8" s="71" t="s">
        <v>25</v>
      </c>
      <c r="L8" s="71" t="s">
        <v>30</v>
      </c>
      <c r="M8" s="71" t="s">
        <v>32</v>
      </c>
      <c r="N8" s="71" t="s">
        <v>25</v>
      </c>
      <c r="O8" s="71" t="s">
        <v>30</v>
      </c>
      <c r="P8" s="71" t="s">
        <v>32</v>
      </c>
      <c r="Q8" s="71" t="s">
        <v>25</v>
      </c>
      <c r="R8" s="71" t="s">
        <v>30</v>
      </c>
      <c r="S8" s="71" t="s">
        <v>32</v>
      </c>
      <c r="T8" s="71" t="s">
        <v>25</v>
      </c>
      <c r="U8" s="71" t="s">
        <v>30</v>
      </c>
      <c r="V8" s="71" t="s">
        <v>32</v>
      </c>
      <c r="W8" s="71" t="s">
        <v>25</v>
      </c>
      <c r="X8" s="71" t="s">
        <v>30</v>
      </c>
      <c r="Y8" s="71" t="s">
        <v>32</v>
      </c>
      <c r="Z8" s="71" t="s">
        <v>25</v>
      </c>
      <c r="AA8" s="71" t="s">
        <v>30</v>
      </c>
      <c r="AB8" s="71" t="s">
        <v>32</v>
      </c>
      <c r="AC8" s="71" t="s">
        <v>25</v>
      </c>
      <c r="AD8" s="74" t="s">
        <v>30</v>
      </c>
      <c r="AE8" s="74" t="s">
        <v>32</v>
      </c>
      <c r="AF8" s="74" t="s">
        <v>25</v>
      </c>
      <c r="AG8" s="74" t="s">
        <v>30</v>
      </c>
      <c r="AH8" s="74" t="s">
        <v>32</v>
      </c>
      <c r="AI8" s="74" t="s">
        <v>25</v>
      </c>
      <c r="AJ8" s="74" t="s">
        <v>30</v>
      </c>
      <c r="AK8" s="74" t="s">
        <v>32</v>
      </c>
      <c r="AL8" s="74" t="s">
        <v>25</v>
      </c>
      <c r="AM8" s="74" t="s">
        <v>30</v>
      </c>
      <c r="AN8" s="74" t="s">
        <v>32</v>
      </c>
      <c r="AO8" s="74" t="s">
        <v>25</v>
      </c>
      <c r="AP8" s="74" t="s">
        <v>30</v>
      </c>
      <c r="AQ8" s="74" t="s">
        <v>32</v>
      </c>
      <c r="AR8" s="74" t="s">
        <v>25</v>
      </c>
    </row>
    <row r="9" spans="2:44" x14ac:dyDescent="0.25">
      <c r="B9" s="64" t="s">
        <v>13</v>
      </c>
      <c r="C9" s="63">
        <v>830.96600000000001</v>
      </c>
      <c r="D9" s="63">
        <v>830.96600000000001</v>
      </c>
      <c r="E9" s="75">
        <f>SUM(C9:D9)</f>
        <v>1661.932</v>
      </c>
      <c r="F9" s="63">
        <v>852.03600000000006</v>
      </c>
      <c r="G9" s="63">
        <v>852.03600000000006</v>
      </c>
      <c r="H9" s="75">
        <f>SUM(F9:G9)</f>
        <v>1704.0720000000001</v>
      </c>
      <c r="I9" s="63">
        <v>860.64600000000007</v>
      </c>
      <c r="J9" s="63">
        <v>860.64600000000007</v>
      </c>
      <c r="K9" s="75">
        <f>SUM(I9:J9)</f>
        <v>1721.2920000000001</v>
      </c>
      <c r="L9" s="63">
        <v>869.19650000000001</v>
      </c>
      <c r="M9" s="63">
        <v>869.19650000000001</v>
      </c>
      <c r="N9" s="75">
        <f>SUM(L9:M9)</f>
        <v>1738.393</v>
      </c>
      <c r="O9" s="63">
        <v>883.49374999999998</v>
      </c>
      <c r="P9" s="63">
        <v>883.49374999999998</v>
      </c>
      <c r="Q9" s="75">
        <f>SUM(O9:P9)</f>
        <v>1766.9875</v>
      </c>
      <c r="R9" s="63">
        <v>886.96325000000013</v>
      </c>
      <c r="S9" s="63">
        <v>886.96325000000013</v>
      </c>
      <c r="T9" s="75">
        <f>SUM(R9:S9)</f>
        <v>1773.9265000000003</v>
      </c>
      <c r="U9" s="63">
        <v>894.76525000000026</v>
      </c>
      <c r="V9" s="63">
        <v>894.76525000000026</v>
      </c>
      <c r="W9" s="75">
        <f>SUM(U9:V9)</f>
        <v>1789.5305000000005</v>
      </c>
      <c r="X9" s="63">
        <v>914.76525000000004</v>
      </c>
      <c r="Y9" s="63">
        <v>914.76525000000004</v>
      </c>
      <c r="Z9" s="75">
        <f>SUM(X9:Y9)</f>
        <v>1829.5305000000001</v>
      </c>
      <c r="AA9" s="63">
        <v>914.76525000000004</v>
      </c>
      <c r="AB9" s="63">
        <v>914.76525000000004</v>
      </c>
      <c r="AC9" s="75">
        <v>1829.5305000000001</v>
      </c>
      <c r="AD9" s="57">
        <v>983.66065999999978</v>
      </c>
      <c r="AE9" s="57">
        <v>983.66065999999978</v>
      </c>
      <c r="AF9" s="65">
        <v>1967.3213199999996</v>
      </c>
      <c r="AG9" s="57">
        <v>994.61311499999977</v>
      </c>
      <c r="AH9" s="57">
        <v>994.61311499999977</v>
      </c>
      <c r="AI9" s="65">
        <f>SUM(AG9:AH9)</f>
        <v>1989.2262299999995</v>
      </c>
      <c r="AJ9" s="57">
        <v>1018.8614599999996</v>
      </c>
      <c r="AK9" s="57">
        <v>1018.8614599999996</v>
      </c>
      <c r="AL9" s="65">
        <f>SUM(AJ9:AK9)</f>
        <v>2037.7229199999992</v>
      </c>
      <c r="AM9" s="57">
        <v>902.94357499999967</v>
      </c>
      <c r="AN9" s="57">
        <v>902.94357499999967</v>
      </c>
      <c r="AO9" s="65">
        <f>SUM(AM9:AN9)</f>
        <v>1805.8871499999993</v>
      </c>
      <c r="AP9" s="57">
        <v>921.26856999999973</v>
      </c>
      <c r="AQ9" s="57">
        <v>921.26856999999973</v>
      </c>
      <c r="AR9" s="65">
        <f>SUM(AP9:AQ9)</f>
        <v>1842.5371399999995</v>
      </c>
    </row>
    <row r="10" spans="2:44" x14ac:dyDescent="0.25">
      <c r="B10" s="64" t="s">
        <v>66</v>
      </c>
      <c r="C10" s="63"/>
      <c r="D10" s="63"/>
      <c r="E10" s="75"/>
      <c r="F10" s="63"/>
      <c r="G10" s="63"/>
      <c r="H10" s="75"/>
      <c r="I10" s="63"/>
      <c r="J10" s="63"/>
      <c r="K10" s="75"/>
      <c r="L10" s="63"/>
      <c r="M10" s="63"/>
      <c r="N10" s="75"/>
      <c r="O10" s="63"/>
      <c r="P10" s="63"/>
      <c r="Q10" s="75"/>
      <c r="R10" s="63"/>
      <c r="S10" s="63"/>
      <c r="T10" s="75"/>
      <c r="U10" s="63"/>
      <c r="V10" s="63"/>
      <c r="W10" s="75"/>
      <c r="X10" s="63"/>
      <c r="Y10" s="63">
        <v>194.89999999999998</v>
      </c>
      <c r="Z10" s="75">
        <f>SUM(X10:Y10)</f>
        <v>194.89999999999998</v>
      </c>
      <c r="AA10" s="63"/>
      <c r="AB10" s="63">
        <v>212.89999999999998</v>
      </c>
      <c r="AC10" s="75">
        <v>212.89999999999998</v>
      </c>
      <c r="AD10" s="57">
        <v>0</v>
      </c>
      <c r="AE10" s="57">
        <v>770.01841200000013</v>
      </c>
      <c r="AF10" s="65">
        <v>770.01841200000013</v>
      </c>
      <c r="AG10" s="57">
        <v>0</v>
      </c>
      <c r="AH10" s="57">
        <v>1167.2905399999995</v>
      </c>
      <c r="AI10" s="65">
        <f t="shared" ref="AI10:AI27" si="0">SUM(AG10:AH10)</f>
        <v>1167.2905399999995</v>
      </c>
      <c r="AJ10" s="57">
        <v>0</v>
      </c>
      <c r="AK10" s="57">
        <v>2391.8180000000002</v>
      </c>
      <c r="AL10" s="65">
        <f t="shared" ref="AL10:AL28" si="1">SUM(AJ10:AK10)</f>
        <v>2391.8180000000002</v>
      </c>
      <c r="AM10" s="57">
        <v>0</v>
      </c>
      <c r="AN10" s="57">
        <v>2134.2827589999974</v>
      </c>
      <c r="AO10" s="65">
        <f t="shared" ref="AO10:AO28" si="2">SUM(AM10:AN10)</f>
        <v>2134.2827589999974</v>
      </c>
      <c r="AP10" s="57">
        <v>0</v>
      </c>
      <c r="AQ10" s="57">
        <v>2448.198172999998</v>
      </c>
      <c r="AR10" s="65">
        <f t="shared" ref="AR10:AR28" si="3">SUM(AP10:AQ10)</f>
        <v>2448.198172999998</v>
      </c>
    </row>
    <row r="11" spans="2:44" x14ac:dyDescent="0.25">
      <c r="B11" s="64" t="s">
        <v>14</v>
      </c>
      <c r="C11" s="63">
        <v>6134.3550000000005</v>
      </c>
      <c r="D11" s="63"/>
      <c r="E11" s="75">
        <f t="shared" ref="E11:E28" si="4">SUM(C11:D11)</f>
        <v>6134.3550000000005</v>
      </c>
      <c r="F11" s="63">
        <v>6334.6549999999997</v>
      </c>
      <c r="G11" s="63"/>
      <c r="H11" s="75">
        <f t="shared" ref="H11:H28" si="5">SUM(F11:G11)</f>
        <v>6334.6549999999997</v>
      </c>
      <c r="I11" s="63">
        <v>7017</v>
      </c>
      <c r="J11" s="63"/>
      <c r="K11" s="75">
        <f t="shared" ref="K11:K28" si="6">SUM(I11:J11)</f>
        <v>7017</v>
      </c>
      <c r="L11" s="63">
        <v>7275.5096819999999</v>
      </c>
      <c r="M11" s="63"/>
      <c r="N11" s="75">
        <f t="shared" ref="N11:N28" si="7">SUM(L11:M11)</f>
        <v>7275.5096819999999</v>
      </c>
      <c r="O11" s="63">
        <v>7528.5432000000001</v>
      </c>
      <c r="P11" s="63"/>
      <c r="Q11" s="75">
        <f t="shared" ref="Q11:Q28" si="8">SUM(O11:P11)</f>
        <v>7528.5432000000001</v>
      </c>
      <c r="R11" s="63">
        <v>7703.3945000000003</v>
      </c>
      <c r="S11" s="63"/>
      <c r="T11" s="75">
        <f t="shared" ref="T11:T28" si="9">SUM(R11:S11)</f>
        <v>7703.3945000000003</v>
      </c>
      <c r="U11" s="63">
        <v>8020.3636150000002</v>
      </c>
      <c r="V11" s="63"/>
      <c r="W11" s="75">
        <f t="shared" ref="W11:W28" si="10">SUM(U11:V11)</f>
        <v>8020.3636150000002</v>
      </c>
      <c r="X11" s="63">
        <v>8458.3520710000012</v>
      </c>
      <c r="Y11" s="63"/>
      <c r="Z11" s="75">
        <f t="shared" ref="Z11:Z28" si="11">SUM(X11:Y11)</f>
        <v>8458.3520710000012</v>
      </c>
      <c r="AA11" s="63">
        <v>8792.5293299999994</v>
      </c>
      <c r="AB11" s="63"/>
      <c r="AC11" s="75">
        <v>8792.5293299999994</v>
      </c>
      <c r="AD11" s="57">
        <v>9238.9260599999998</v>
      </c>
      <c r="AE11" s="57">
        <v>0</v>
      </c>
      <c r="AF11" s="65">
        <v>9238.9260599999998</v>
      </c>
      <c r="AG11" s="57">
        <v>10437.18765</v>
      </c>
      <c r="AH11" s="57">
        <v>0</v>
      </c>
      <c r="AI11" s="65">
        <f t="shared" si="0"/>
        <v>10437.18765</v>
      </c>
      <c r="AJ11" s="57">
        <v>9139.3751469999988</v>
      </c>
      <c r="AK11" s="57">
        <v>0</v>
      </c>
      <c r="AL11" s="65">
        <f t="shared" si="1"/>
        <v>9139.3751469999988</v>
      </c>
      <c r="AM11" s="57">
        <v>9468.4977199999994</v>
      </c>
      <c r="AN11" s="57">
        <v>0</v>
      </c>
      <c r="AO11" s="65">
        <f t="shared" si="2"/>
        <v>9468.4977199999994</v>
      </c>
      <c r="AP11" s="57">
        <v>9023.9783999999981</v>
      </c>
      <c r="AQ11" s="57">
        <v>0</v>
      </c>
      <c r="AR11" s="65">
        <f t="shared" si="3"/>
        <v>9023.9783999999981</v>
      </c>
    </row>
    <row r="12" spans="2:44" x14ac:dyDescent="0.25">
      <c r="B12" s="64" t="s">
        <v>15</v>
      </c>
      <c r="C12" s="63"/>
      <c r="D12" s="63">
        <v>19847.123</v>
      </c>
      <c r="E12" s="75">
        <f t="shared" si="4"/>
        <v>19847.123</v>
      </c>
      <c r="F12" s="63"/>
      <c r="G12" s="63">
        <v>21016.123</v>
      </c>
      <c r="H12" s="75">
        <f t="shared" si="5"/>
        <v>21016.123</v>
      </c>
      <c r="I12" s="63"/>
      <c r="J12" s="63">
        <v>20956.123</v>
      </c>
      <c r="K12" s="75">
        <f t="shared" si="6"/>
        <v>20956.123</v>
      </c>
      <c r="L12" s="63"/>
      <c r="M12" s="63">
        <v>20818.223000000002</v>
      </c>
      <c r="N12" s="75">
        <f t="shared" si="7"/>
        <v>20818.223000000002</v>
      </c>
      <c r="O12" s="63"/>
      <c r="P12" s="63">
        <v>21418.509000000002</v>
      </c>
      <c r="Q12" s="75">
        <f t="shared" si="8"/>
        <v>21418.509000000002</v>
      </c>
      <c r="R12" s="63"/>
      <c r="S12" s="63">
        <v>21272.938000000002</v>
      </c>
      <c r="T12" s="75">
        <f t="shared" si="9"/>
        <v>21272.938000000002</v>
      </c>
      <c r="U12" s="63"/>
      <c r="V12" s="63">
        <v>20859.254000000001</v>
      </c>
      <c r="W12" s="75">
        <f t="shared" si="10"/>
        <v>20859.254000000001</v>
      </c>
      <c r="X12" s="63"/>
      <c r="Y12" s="63">
        <v>20902.615999999998</v>
      </c>
      <c r="Z12" s="75">
        <f t="shared" si="11"/>
        <v>20902.615999999998</v>
      </c>
      <c r="AA12" s="63"/>
      <c r="AB12" s="63">
        <v>20902.615999999998</v>
      </c>
      <c r="AC12" s="75">
        <v>20902.615999999998</v>
      </c>
      <c r="AD12" s="57">
        <v>0</v>
      </c>
      <c r="AE12" s="57">
        <v>20857.423177000004</v>
      </c>
      <c r="AF12" s="65">
        <v>20857.423177000004</v>
      </c>
      <c r="AG12" s="57">
        <v>0</v>
      </c>
      <c r="AH12" s="57">
        <v>19812</v>
      </c>
      <c r="AI12" s="65">
        <f t="shared" si="0"/>
        <v>19812</v>
      </c>
      <c r="AJ12" s="57">
        <v>0</v>
      </c>
      <c r="AK12" s="57">
        <v>18573.900999999998</v>
      </c>
      <c r="AL12" s="65">
        <f t="shared" si="1"/>
        <v>18573.900999999998</v>
      </c>
      <c r="AM12" s="57">
        <v>0</v>
      </c>
      <c r="AN12" s="57">
        <v>18254.100999999999</v>
      </c>
      <c r="AO12" s="65">
        <f t="shared" si="2"/>
        <v>18254.100999999999</v>
      </c>
      <c r="AP12" s="57">
        <v>0</v>
      </c>
      <c r="AQ12" s="57">
        <v>15078.739</v>
      </c>
      <c r="AR12" s="65">
        <f t="shared" si="3"/>
        <v>15078.739</v>
      </c>
    </row>
    <row r="13" spans="2:44" x14ac:dyDescent="0.25">
      <c r="B13" s="64" t="s">
        <v>16</v>
      </c>
      <c r="C13" s="63"/>
      <c r="D13" s="63">
        <v>27249.374103005168</v>
      </c>
      <c r="E13" s="75">
        <f t="shared" si="4"/>
        <v>27249.374103005168</v>
      </c>
      <c r="F13" s="63"/>
      <c r="G13" s="63">
        <v>27377.974103005166</v>
      </c>
      <c r="H13" s="75">
        <f t="shared" si="5"/>
        <v>27377.974103005166</v>
      </c>
      <c r="I13" s="63"/>
      <c r="J13" s="63">
        <v>28388.574103005165</v>
      </c>
      <c r="K13" s="75">
        <f t="shared" si="6"/>
        <v>28388.574103005165</v>
      </c>
      <c r="L13" s="63"/>
      <c r="M13" s="63">
        <v>29019.000848137304</v>
      </c>
      <c r="N13" s="75">
        <f t="shared" si="7"/>
        <v>29019.000848137304</v>
      </c>
      <c r="O13" s="63"/>
      <c r="P13" s="63">
        <v>28358.562999999998</v>
      </c>
      <c r="Q13" s="75">
        <f t="shared" si="8"/>
        <v>28358.562999999998</v>
      </c>
      <c r="R13" s="63"/>
      <c r="S13" s="63">
        <v>29448.932307870298</v>
      </c>
      <c r="T13" s="75">
        <f t="shared" si="9"/>
        <v>29448.932307870298</v>
      </c>
      <c r="U13" s="63"/>
      <c r="V13" s="63">
        <v>29761.878251844562</v>
      </c>
      <c r="W13" s="75">
        <f t="shared" si="10"/>
        <v>29761.878251844562</v>
      </c>
      <c r="X13" s="63"/>
      <c r="Y13" s="63">
        <v>30129.596264990148</v>
      </c>
      <c r="Z13" s="75">
        <f t="shared" si="11"/>
        <v>30129.596264990148</v>
      </c>
      <c r="AA13" s="63"/>
      <c r="AB13" s="63">
        <v>30072.096264990148</v>
      </c>
      <c r="AC13" s="75">
        <v>30072.096264990148</v>
      </c>
      <c r="AD13" s="57">
        <v>0</v>
      </c>
      <c r="AE13" s="57">
        <v>32535.523550000013</v>
      </c>
      <c r="AF13" s="65">
        <v>32535.523550000013</v>
      </c>
      <c r="AG13" s="57">
        <v>0</v>
      </c>
      <c r="AH13" s="57">
        <v>32127.529694000019</v>
      </c>
      <c r="AI13" s="65">
        <f t="shared" si="0"/>
        <v>32127.529694000019</v>
      </c>
      <c r="AJ13" s="57">
        <v>0</v>
      </c>
      <c r="AK13" s="57">
        <v>35112.336501999998</v>
      </c>
      <c r="AL13" s="65">
        <f t="shared" si="1"/>
        <v>35112.336501999998</v>
      </c>
      <c r="AM13" s="57">
        <v>0</v>
      </c>
      <c r="AN13" s="57">
        <v>35687.350012999952</v>
      </c>
      <c r="AO13" s="65">
        <f t="shared" si="2"/>
        <v>35687.350012999952</v>
      </c>
      <c r="AP13" s="57">
        <v>0</v>
      </c>
      <c r="AQ13" s="57">
        <v>35601.461197999932</v>
      </c>
      <c r="AR13" s="65">
        <f t="shared" si="3"/>
        <v>35601.461197999932</v>
      </c>
    </row>
    <row r="14" spans="2:44" x14ac:dyDescent="0.25">
      <c r="B14" s="64" t="s">
        <v>17</v>
      </c>
      <c r="C14" s="63">
        <v>7.5</v>
      </c>
      <c r="D14" s="63"/>
      <c r="E14" s="75">
        <f t="shared" si="4"/>
        <v>7.5</v>
      </c>
      <c r="F14" s="63">
        <v>19.2</v>
      </c>
      <c r="G14" s="63"/>
      <c r="H14" s="75">
        <f t="shared" si="5"/>
        <v>19.2</v>
      </c>
      <c r="I14" s="63">
        <v>30.265000000000001</v>
      </c>
      <c r="J14" s="63"/>
      <c r="K14" s="75">
        <f t="shared" si="6"/>
        <v>30.265000000000001</v>
      </c>
      <c r="L14" s="63">
        <v>33.44</v>
      </c>
      <c r="M14" s="63"/>
      <c r="N14" s="75">
        <f t="shared" si="7"/>
        <v>33.44</v>
      </c>
      <c r="O14" s="63">
        <v>33.984999999999999</v>
      </c>
      <c r="P14" s="63"/>
      <c r="Q14" s="75">
        <f t="shared" si="8"/>
        <v>33.984999999999999</v>
      </c>
      <c r="R14" s="63">
        <v>37.75</v>
      </c>
      <c r="S14" s="63"/>
      <c r="T14" s="75">
        <f t="shared" si="9"/>
        <v>37.75</v>
      </c>
      <c r="U14" s="63">
        <v>37.53</v>
      </c>
      <c r="V14" s="63"/>
      <c r="W14" s="75">
        <f t="shared" si="10"/>
        <v>37.53</v>
      </c>
      <c r="X14" s="63">
        <v>41.561999999999998</v>
      </c>
      <c r="Y14" s="63"/>
      <c r="Z14" s="75">
        <f t="shared" si="11"/>
        <v>41.561999999999998</v>
      </c>
      <c r="AA14" s="63">
        <v>47.061999999999998</v>
      </c>
      <c r="AB14" s="63"/>
      <c r="AC14" s="75">
        <v>47.061999999999998</v>
      </c>
      <c r="AD14" s="57">
        <v>47.1</v>
      </c>
      <c r="AE14" s="57">
        <v>0</v>
      </c>
      <c r="AF14" s="65">
        <v>47.1</v>
      </c>
      <c r="AG14" s="57">
        <v>54</v>
      </c>
      <c r="AH14" s="57">
        <v>0</v>
      </c>
      <c r="AI14" s="65">
        <f t="shared" si="0"/>
        <v>54</v>
      </c>
      <c r="AJ14" s="57">
        <v>59</v>
      </c>
      <c r="AK14" s="57">
        <v>0</v>
      </c>
      <c r="AL14" s="65">
        <f t="shared" si="1"/>
        <v>59</v>
      </c>
      <c r="AM14" s="57">
        <v>49.623999999999995</v>
      </c>
      <c r="AN14" s="57">
        <v>0</v>
      </c>
      <c r="AO14" s="65">
        <f t="shared" si="2"/>
        <v>49.623999999999995</v>
      </c>
      <c r="AP14" s="57">
        <v>45.099999999999994</v>
      </c>
      <c r="AQ14" s="57">
        <v>0</v>
      </c>
      <c r="AR14" s="65">
        <f t="shared" si="3"/>
        <v>45.099999999999994</v>
      </c>
    </row>
    <row r="15" spans="2:44" x14ac:dyDescent="0.25">
      <c r="B15" s="64" t="s">
        <v>18</v>
      </c>
      <c r="C15" s="63"/>
      <c r="D15" s="63">
        <v>253</v>
      </c>
      <c r="E15" s="75">
        <f t="shared" si="4"/>
        <v>253</v>
      </c>
      <c r="F15" s="63"/>
      <c r="G15" s="63">
        <v>250.4</v>
      </c>
      <c r="H15" s="75">
        <f t="shared" si="5"/>
        <v>250.4</v>
      </c>
      <c r="I15" s="63"/>
      <c r="J15" s="63">
        <v>225</v>
      </c>
      <c r="K15" s="75">
        <f t="shared" si="6"/>
        <v>225</v>
      </c>
      <c r="L15" s="63"/>
      <c r="M15" s="63">
        <v>224.45</v>
      </c>
      <c r="N15" s="75">
        <f t="shared" si="7"/>
        <v>224.45</v>
      </c>
      <c r="O15" s="63"/>
      <c r="P15" s="63">
        <v>230.28199999999998</v>
      </c>
      <c r="Q15" s="75">
        <f t="shared" si="8"/>
        <v>230.28199999999998</v>
      </c>
      <c r="R15" s="63"/>
      <c r="S15" s="63">
        <v>237.08</v>
      </c>
      <c r="T15" s="75">
        <f t="shared" si="9"/>
        <v>237.08</v>
      </c>
      <c r="U15" s="63"/>
      <c r="V15" s="63">
        <v>213.87636499999996</v>
      </c>
      <c r="W15" s="75">
        <f t="shared" si="10"/>
        <v>213.87636499999996</v>
      </c>
      <c r="X15" s="63"/>
      <c r="Y15" s="63">
        <v>175.49882500000001</v>
      </c>
      <c r="Z15" s="75">
        <f t="shared" si="11"/>
        <v>175.49882500000001</v>
      </c>
      <c r="AA15" s="63"/>
      <c r="AB15" s="63">
        <v>176.199825</v>
      </c>
      <c r="AC15" s="75">
        <v>176.199825</v>
      </c>
      <c r="AD15" s="57">
        <v>0</v>
      </c>
      <c r="AE15" s="57">
        <v>146.69999999999999</v>
      </c>
      <c r="AF15" s="65">
        <v>146.69999999999999</v>
      </c>
      <c r="AG15" s="57">
        <v>0</v>
      </c>
      <c r="AH15" s="57">
        <v>145</v>
      </c>
      <c r="AI15" s="65">
        <f t="shared" si="0"/>
        <v>145</v>
      </c>
      <c r="AJ15" s="57">
        <v>0</v>
      </c>
      <c r="AK15" s="57">
        <v>139</v>
      </c>
      <c r="AL15" s="65">
        <f t="shared" si="1"/>
        <v>139</v>
      </c>
      <c r="AM15" s="57">
        <v>0</v>
      </c>
      <c r="AN15" s="57">
        <v>140.80260000000001</v>
      </c>
      <c r="AO15" s="65">
        <f t="shared" si="2"/>
        <v>140.80260000000001</v>
      </c>
      <c r="AP15" s="57">
        <v>0</v>
      </c>
      <c r="AQ15" s="57">
        <v>137.9</v>
      </c>
      <c r="AR15" s="65">
        <f t="shared" si="3"/>
        <v>137.9</v>
      </c>
    </row>
    <row r="16" spans="2:44" x14ac:dyDescent="0.25">
      <c r="B16" s="64" t="s">
        <v>19</v>
      </c>
      <c r="C16" s="63"/>
      <c r="D16" s="63">
        <v>12068</v>
      </c>
      <c r="E16" s="75">
        <f t="shared" si="4"/>
        <v>12068</v>
      </c>
      <c r="F16" s="63"/>
      <c r="G16" s="63">
        <v>12068</v>
      </c>
      <c r="H16" s="75">
        <f t="shared" si="5"/>
        <v>12068</v>
      </c>
      <c r="I16" s="63"/>
      <c r="J16" s="63">
        <v>12068</v>
      </c>
      <c r="K16" s="75">
        <f t="shared" si="6"/>
        <v>12068</v>
      </c>
      <c r="L16" s="63"/>
      <c r="M16" s="63">
        <v>12068</v>
      </c>
      <c r="N16" s="75">
        <f t="shared" si="7"/>
        <v>12068</v>
      </c>
      <c r="O16" s="63"/>
      <c r="P16" s="63">
        <v>10800</v>
      </c>
      <c r="Q16" s="75">
        <f t="shared" si="8"/>
        <v>10800</v>
      </c>
      <c r="R16" s="63"/>
      <c r="S16" s="63">
        <v>10800</v>
      </c>
      <c r="T16" s="75">
        <f t="shared" si="9"/>
        <v>10800</v>
      </c>
      <c r="U16" s="63"/>
      <c r="V16" s="63">
        <v>10800</v>
      </c>
      <c r="W16" s="75">
        <f t="shared" si="10"/>
        <v>10800</v>
      </c>
      <c r="X16" s="63"/>
      <c r="Y16" s="63">
        <v>9516</v>
      </c>
      <c r="Z16" s="75">
        <f t="shared" si="11"/>
        <v>9516</v>
      </c>
      <c r="AA16" s="63"/>
      <c r="AB16" s="63">
        <v>9516</v>
      </c>
      <c r="AC16" s="75">
        <v>9516</v>
      </c>
      <c r="AD16" s="57">
        <v>0</v>
      </c>
      <c r="AE16" s="57">
        <v>8114</v>
      </c>
      <c r="AF16" s="65">
        <v>8114</v>
      </c>
      <c r="AG16" s="57">
        <v>0</v>
      </c>
      <c r="AH16" s="57">
        <v>8114</v>
      </c>
      <c r="AI16" s="65">
        <f t="shared" si="0"/>
        <v>8114</v>
      </c>
      <c r="AJ16" s="57">
        <v>0</v>
      </c>
      <c r="AK16" s="57">
        <v>4056</v>
      </c>
      <c r="AL16" s="65">
        <f t="shared" si="1"/>
        <v>4056</v>
      </c>
      <c r="AM16" s="57">
        <v>0</v>
      </c>
      <c r="AN16" s="57">
        <v>0</v>
      </c>
      <c r="AO16" s="65">
        <f t="shared" si="2"/>
        <v>0</v>
      </c>
      <c r="AP16" s="57">
        <v>0</v>
      </c>
      <c r="AQ16" s="57">
        <v>0</v>
      </c>
      <c r="AR16" s="65">
        <f t="shared" si="3"/>
        <v>0</v>
      </c>
    </row>
    <row r="17" spans="2:44" x14ac:dyDescent="0.25">
      <c r="B17" s="64" t="s">
        <v>21</v>
      </c>
      <c r="C17" s="63"/>
      <c r="D17" s="63">
        <v>4165.8965600000056</v>
      </c>
      <c r="E17" s="75">
        <f t="shared" si="4"/>
        <v>4165.8965600000056</v>
      </c>
      <c r="F17" s="63"/>
      <c r="G17" s="63">
        <v>4135.8965600000056</v>
      </c>
      <c r="H17" s="75">
        <f t="shared" si="5"/>
        <v>4135.8965600000056</v>
      </c>
      <c r="I17" s="63"/>
      <c r="J17" s="63">
        <v>4135.8965600000056</v>
      </c>
      <c r="K17" s="75">
        <f t="shared" si="6"/>
        <v>4135.8965600000056</v>
      </c>
      <c r="L17" s="63"/>
      <c r="M17" s="63">
        <v>4235.857119667834</v>
      </c>
      <c r="N17" s="75">
        <f t="shared" si="7"/>
        <v>4235.857119667834</v>
      </c>
      <c r="O17" s="63"/>
      <c r="P17" s="63">
        <v>4195.7435999999998</v>
      </c>
      <c r="Q17" s="75">
        <f t="shared" si="8"/>
        <v>4195.7435999999998</v>
      </c>
      <c r="R17" s="63"/>
      <c r="S17" s="63">
        <v>4593.2493251296764</v>
      </c>
      <c r="T17" s="75">
        <f t="shared" si="9"/>
        <v>4593.2493251296764</v>
      </c>
      <c r="U17" s="63"/>
      <c r="V17" s="63">
        <v>4416.1388271456035</v>
      </c>
      <c r="W17" s="75">
        <f t="shared" si="10"/>
        <v>4416.1388271456035</v>
      </c>
      <c r="X17" s="63"/>
      <c r="Y17" s="63">
        <v>4375.3565110000018</v>
      </c>
      <c r="Z17" s="75">
        <f t="shared" si="11"/>
        <v>4375.3565110000018</v>
      </c>
      <c r="AA17" s="63"/>
      <c r="AB17" s="63">
        <v>4375.3565110000018</v>
      </c>
      <c r="AC17" s="75">
        <v>4375.3565110000018</v>
      </c>
      <c r="AD17" s="57">
        <v>0</v>
      </c>
      <c r="AE17" s="57">
        <v>4856.9654700000019</v>
      </c>
      <c r="AF17" s="65">
        <v>4856.9654700000019</v>
      </c>
      <c r="AG17" s="57">
        <v>0</v>
      </c>
      <c r="AH17" s="57">
        <v>5093.5812400000023</v>
      </c>
      <c r="AI17" s="65">
        <f t="shared" si="0"/>
        <v>5093.5812400000023</v>
      </c>
      <c r="AJ17" s="57">
        <v>0</v>
      </c>
      <c r="AK17" s="57">
        <v>5102.1289999999999</v>
      </c>
      <c r="AL17" s="65">
        <f t="shared" si="1"/>
        <v>5102.1289999999999</v>
      </c>
      <c r="AM17" s="57">
        <v>0</v>
      </c>
      <c r="AN17" s="57">
        <v>4490.3577500000129</v>
      </c>
      <c r="AO17" s="65">
        <f t="shared" si="2"/>
        <v>4490.3577500000129</v>
      </c>
      <c r="AP17" s="57">
        <v>0</v>
      </c>
      <c r="AQ17" s="57">
        <v>3810.715490000011</v>
      </c>
      <c r="AR17" s="65">
        <f t="shared" si="3"/>
        <v>3810.715490000011</v>
      </c>
    </row>
    <row r="18" spans="2:44" x14ac:dyDescent="0.25">
      <c r="B18" s="64" t="s">
        <v>22</v>
      </c>
      <c r="C18" s="63"/>
      <c r="D18" s="63">
        <v>9228.67</v>
      </c>
      <c r="E18" s="75">
        <f t="shared" si="4"/>
        <v>9228.67</v>
      </c>
      <c r="F18" s="63"/>
      <c r="G18" s="63">
        <v>9233.67</v>
      </c>
      <c r="H18" s="75">
        <f t="shared" si="5"/>
        <v>9233.67</v>
      </c>
      <c r="I18" s="63"/>
      <c r="J18" s="63">
        <v>9233.67</v>
      </c>
      <c r="K18" s="75">
        <f t="shared" si="6"/>
        <v>9233.67</v>
      </c>
      <c r="L18" s="63"/>
      <c r="M18" s="63">
        <v>9244.6989999999987</v>
      </c>
      <c r="N18" s="75">
        <f t="shared" si="7"/>
        <v>9244.6989999999987</v>
      </c>
      <c r="O18" s="63"/>
      <c r="P18" s="63">
        <v>9441.7060000000001</v>
      </c>
      <c r="Q18" s="75">
        <f t="shared" si="8"/>
        <v>9441.7060000000001</v>
      </c>
      <c r="R18" s="63"/>
      <c r="S18" s="63">
        <v>9452.1585999999988</v>
      </c>
      <c r="T18" s="75">
        <f t="shared" si="9"/>
        <v>9452.1585999999988</v>
      </c>
      <c r="U18" s="63"/>
      <c r="V18" s="63">
        <v>9488.1730000000007</v>
      </c>
      <c r="W18" s="75">
        <f t="shared" si="10"/>
        <v>9488.1730000000007</v>
      </c>
      <c r="X18" s="63"/>
      <c r="Y18" s="63">
        <v>9813.7090000000007</v>
      </c>
      <c r="Z18" s="75">
        <f t="shared" si="11"/>
        <v>9813.7090000000007</v>
      </c>
      <c r="AA18" s="63"/>
      <c r="AB18" s="63">
        <v>9813.7090000000007</v>
      </c>
      <c r="AC18" s="75">
        <v>9813.7090000000007</v>
      </c>
      <c r="AD18" s="57">
        <v>0</v>
      </c>
      <c r="AE18" s="57">
        <v>9688.0049999999956</v>
      </c>
      <c r="AF18" s="65">
        <v>9688.0049999999956</v>
      </c>
      <c r="AG18" s="57">
        <v>0</v>
      </c>
      <c r="AH18" s="57">
        <v>9769.6959999999963</v>
      </c>
      <c r="AI18" s="65">
        <f t="shared" si="0"/>
        <v>9769.6959999999963</v>
      </c>
      <c r="AJ18" s="57">
        <v>0</v>
      </c>
      <c r="AK18" s="57">
        <v>9969.5999999999967</v>
      </c>
      <c r="AL18" s="65">
        <f t="shared" si="1"/>
        <v>9969.5999999999967</v>
      </c>
      <c r="AM18" s="57">
        <v>0</v>
      </c>
      <c r="AN18" s="57">
        <v>9977.1849999999959</v>
      </c>
      <c r="AO18" s="65">
        <f t="shared" si="2"/>
        <v>9977.1849999999959</v>
      </c>
      <c r="AP18" s="57">
        <v>0</v>
      </c>
      <c r="AQ18" s="57">
        <v>9893.5849999999955</v>
      </c>
      <c r="AR18" s="65">
        <f t="shared" si="3"/>
        <v>9893.5849999999955</v>
      </c>
    </row>
    <row r="19" spans="2:44" x14ac:dyDescent="0.25">
      <c r="B19" s="64" t="s">
        <v>23</v>
      </c>
      <c r="C19" s="63">
        <v>25429</v>
      </c>
      <c r="D19" s="63">
        <v>0</v>
      </c>
      <c r="E19" s="75">
        <f t="shared" si="4"/>
        <v>25429</v>
      </c>
      <c r="F19" s="63">
        <v>33033</v>
      </c>
      <c r="G19" s="63">
        <v>0</v>
      </c>
      <c r="H19" s="75">
        <f t="shared" si="5"/>
        <v>33033</v>
      </c>
      <c r="I19" s="63">
        <v>36710</v>
      </c>
      <c r="J19" s="63">
        <v>0</v>
      </c>
      <c r="K19" s="75">
        <f t="shared" si="6"/>
        <v>36710</v>
      </c>
      <c r="L19" s="63">
        <v>37900</v>
      </c>
      <c r="M19" s="63">
        <v>0</v>
      </c>
      <c r="N19" s="75">
        <f t="shared" si="7"/>
        <v>37900</v>
      </c>
      <c r="O19" s="63">
        <v>39224.087</v>
      </c>
      <c r="P19" s="63"/>
      <c r="Q19" s="75">
        <f t="shared" si="8"/>
        <v>39224.087</v>
      </c>
      <c r="R19" s="63">
        <v>40679.351000000002</v>
      </c>
      <c r="S19" s="63"/>
      <c r="T19" s="75">
        <f t="shared" si="9"/>
        <v>40679.351000000002</v>
      </c>
      <c r="U19" s="63">
        <v>42292.42201726167</v>
      </c>
      <c r="V19" s="63"/>
      <c r="W19" s="75">
        <f t="shared" si="10"/>
        <v>42292.42201726167</v>
      </c>
      <c r="X19" s="63">
        <v>45207.431284792401</v>
      </c>
      <c r="Y19" s="63"/>
      <c r="Z19" s="75">
        <f t="shared" si="11"/>
        <v>45207.431284792401</v>
      </c>
      <c r="AA19" s="63">
        <v>49096.369093792397</v>
      </c>
      <c r="AB19" s="63"/>
      <c r="AC19" s="75">
        <v>49096.369093792397</v>
      </c>
      <c r="AD19" s="57">
        <v>53720.7</v>
      </c>
      <c r="AE19" s="57">
        <v>0</v>
      </c>
      <c r="AF19" s="65">
        <v>53720.7</v>
      </c>
      <c r="AG19" s="57">
        <v>59423</v>
      </c>
      <c r="AH19" s="57">
        <v>0</v>
      </c>
      <c r="AI19" s="65">
        <f t="shared" si="0"/>
        <v>59423</v>
      </c>
      <c r="AJ19" s="57">
        <v>67528.702216999969</v>
      </c>
      <c r="AK19" s="57">
        <v>0</v>
      </c>
      <c r="AL19" s="65">
        <f t="shared" si="1"/>
        <v>67528.702216999969</v>
      </c>
      <c r="AM19" s="57">
        <v>82758.981756999972</v>
      </c>
      <c r="AN19" s="57">
        <v>0</v>
      </c>
      <c r="AO19" s="65">
        <f t="shared" si="2"/>
        <v>82758.981756999972</v>
      </c>
      <c r="AP19" s="57">
        <v>89437.782160000017</v>
      </c>
      <c r="AQ19" s="57">
        <v>0</v>
      </c>
      <c r="AR19" s="65">
        <f t="shared" si="3"/>
        <v>89437.782160000017</v>
      </c>
    </row>
    <row r="20" spans="2:44" ht="27.6" x14ac:dyDescent="0.25">
      <c r="B20" s="64" t="s">
        <v>89</v>
      </c>
      <c r="C20" s="63"/>
      <c r="D20" s="63">
        <v>3206.6890000000021</v>
      </c>
      <c r="E20" s="75">
        <f t="shared" si="4"/>
        <v>3206.6890000000021</v>
      </c>
      <c r="F20" s="63"/>
      <c r="G20" s="63">
        <v>3206.6890000000021</v>
      </c>
      <c r="H20" s="75">
        <f t="shared" si="5"/>
        <v>3206.6890000000021</v>
      </c>
      <c r="I20" s="63"/>
      <c r="J20" s="63">
        <v>3102.6890000000021</v>
      </c>
      <c r="K20" s="75">
        <f t="shared" si="6"/>
        <v>3102.6890000000021</v>
      </c>
      <c r="L20" s="63"/>
      <c r="M20" s="63">
        <v>3154.89993</v>
      </c>
      <c r="N20" s="75">
        <f t="shared" si="7"/>
        <v>3154.89993</v>
      </c>
      <c r="O20" s="63"/>
      <c r="P20" s="63">
        <v>3160.2957499999998</v>
      </c>
      <c r="Q20" s="75">
        <f t="shared" si="8"/>
        <v>3160.2957499999998</v>
      </c>
      <c r="R20" s="63"/>
      <c r="S20" s="63">
        <v>3260.5242699999994</v>
      </c>
      <c r="T20" s="75">
        <f t="shared" si="9"/>
        <v>3260.5242699999994</v>
      </c>
      <c r="U20" s="63"/>
      <c r="V20" s="63">
        <v>3261.4744700000001</v>
      </c>
      <c r="W20" s="75">
        <f t="shared" si="10"/>
        <v>3261.4744700000001</v>
      </c>
      <c r="X20" s="63"/>
      <c r="Y20" s="63">
        <v>3304.1473759999999</v>
      </c>
      <c r="Z20" s="75">
        <f t="shared" si="11"/>
        <v>3304.1473759999999</v>
      </c>
      <c r="AA20" s="63"/>
      <c r="AB20" s="63">
        <v>3322.1473759999999</v>
      </c>
      <c r="AC20" s="75">
        <v>3322.1473759999999</v>
      </c>
      <c r="AD20" s="57">
        <v>0</v>
      </c>
      <c r="AE20" s="57">
        <v>2974.0229920699994</v>
      </c>
      <c r="AF20" s="65">
        <v>2974.0229920699994</v>
      </c>
      <c r="AG20" s="57">
        <v>0</v>
      </c>
      <c r="AH20" s="57">
        <v>2914.3553200000001</v>
      </c>
      <c r="AI20" s="65">
        <f t="shared" si="0"/>
        <v>2914.3553200000001</v>
      </c>
      <c r="AJ20" s="57">
        <v>0</v>
      </c>
      <c r="AK20" s="57">
        <v>3199.5609999999997</v>
      </c>
      <c r="AL20" s="65">
        <f t="shared" si="1"/>
        <v>3199.5609999999997</v>
      </c>
      <c r="AM20" s="57">
        <v>0</v>
      </c>
      <c r="AN20" s="57">
        <v>2376.6999770000007</v>
      </c>
      <c r="AO20" s="65">
        <f t="shared" si="2"/>
        <v>2376.6999770000007</v>
      </c>
      <c r="AP20" s="57">
        <v>0</v>
      </c>
      <c r="AQ20" s="57">
        <v>2327.8188960000011</v>
      </c>
      <c r="AR20" s="65">
        <f t="shared" si="3"/>
        <v>2327.8188960000011</v>
      </c>
    </row>
    <row r="21" spans="2:44" ht="27.6" x14ac:dyDescent="0.25">
      <c r="B21" s="64" t="s">
        <v>5934</v>
      </c>
      <c r="C21" s="63"/>
      <c r="D21" s="63"/>
      <c r="E21" s="75"/>
      <c r="F21" s="63"/>
      <c r="G21" s="63"/>
      <c r="H21" s="75"/>
      <c r="I21" s="63"/>
      <c r="J21" s="63"/>
      <c r="K21" s="75"/>
      <c r="L21" s="63"/>
      <c r="M21" s="63"/>
      <c r="N21" s="75"/>
      <c r="O21" s="63"/>
      <c r="P21" s="63"/>
      <c r="Q21" s="75"/>
      <c r="R21" s="63"/>
      <c r="S21" s="63"/>
      <c r="T21" s="75"/>
      <c r="U21" s="63"/>
      <c r="V21" s="63"/>
      <c r="W21" s="75"/>
      <c r="X21" s="63"/>
      <c r="Y21" s="63"/>
      <c r="Z21" s="75"/>
      <c r="AA21" s="63"/>
      <c r="AB21" s="63"/>
      <c r="AC21" s="75"/>
      <c r="AD21" s="57"/>
      <c r="AE21" s="57"/>
      <c r="AF21" s="65"/>
      <c r="AG21" s="57"/>
      <c r="AH21" s="57"/>
      <c r="AI21" s="65"/>
      <c r="AJ21" s="57"/>
      <c r="AK21" s="57"/>
      <c r="AL21" s="65"/>
      <c r="AM21" s="57">
        <v>0</v>
      </c>
      <c r="AN21" s="57">
        <v>0</v>
      </c>
      <c r="AO21" s="65"/>
      <c r="AP21" s="57">
        <v>0</v>
      </c>
      <c r="AQ21" s="57">
        <v>0</v>
      </c>
      <c r="AR21" s="65">
        <f t="shared" si="3"/>
        <v>0</v>
      </c>
    </row>
    <row r="22" spans="2:44" x14ac:dyDescent="0.25">
      <c r="B22" s="64" t="s">
        <v>24</v>
      </c>
      <c r="C22" s="63"/>
      <c r="D22" s="63">
        <v>25723.757000000001</v>
      </c>
      <c r="E22" s="75">
        <f t="shared" si="4"/>
        <v>25723.757000000001</v>
      </c>
      <c r="F22" s="63"/>
      <c r="G22" s="63">
        <v>25176.757000000001</v>
      </c>
      <c r="H22" s="75">
        <f t="shared" si="5"/>
        <v>25176.757000000001</v>
      </c>
      <c r="I22" s="63"/>
      <c r="J22" s="63">
        <v>25963.757000000001</v>
      </c>
      <c r="K22" s="75">
        <f t="shared" si="6"/>
        <v>25963.757000000001</v>
      </c>
      <c r="L22" s="63"/>
      <c r="M22" s="63">
        <v>26209.780700000003</v>
      </c>
      <c r="N22" s="75">
        <f t="shared" si="7"/>
        <v>26209.780700000003</v>
      </c>
      <c r="O22" s="63"/>
      <c r="P22" s="63">
        <v>28654.253000000004</v>
      </c>
      <c r="Q22" s="75">
        <f t="shared" si="8"/>
        <v>28654.253000000004</v>
      </c>
      <c r="R22" s="63"/>
      <c r="S22" s="63">
        <v>27435.290000000005</v>
      </c>
      <c r="T22" s="75">
        <f t="shared" si="9"/>
        <v>27435.290000000005</v>
      </c>
      <c r="U22" s="63"/>
      <c r="V22" s="63">
        <v>24041.882000000001</v>
      </c>
      <c r="W22" s="75">
        <f t="shared" si="10"/>
        <v>24041.882000000001</v>
      </c>
      <c r="X22" s="63"/>
      <c r="Y22" s="63">
        <v>23816.463</v>
      </c>
      <c r="Z22" s="75">
        <f t="shared" si="11"/>
        <v>23816.463</v>
      </c>
      <c r="AA22" s="63"/>
      <c r="AB22" s="63">
        <v>22670.463</v>
      </c>
      <c r="AC22" s="75">
        <v>22670.463</v>
      </c>
      <c r="AD22" s="57">
        <v>0</v>
      </c>
      <c r="AE22" s="57">
        <v>23742.082000000002</v>
      </c>
      <c r="AF22" s="65">
        <v>23742.082000000002</v>
      </c>
      <c r="AG22" s="57">
        <v>0</v>
      </c>
      <c r="AH22" s="57">
        <v>19104.537710000004</v>
      </c>
      <c r="AI22" s="65">
        <f t="shared" si="0"/>
        <v>19104.537710000004</v>
      </c>
      <c r="AJ22" s="57">
        <v>0</v>
      </c>
      <c r="AK22" s="57">
        <v>18671.714000000007</v>
      </c>
      <c r="AL22" s="65">
        <f t="shared" si="1"/>
        <v>18671.714000000007</v>
      </c>
      <c r="AM22" s="57">
        <v>0</v>
      </c>
      <c r="AN22" s="57">
        <v>18416.514000000003</v>
      </c>
      <c r="AO22" s="65">
        <f t="shared" si="2"/>
        <v>18416.514000000003</v>
      </c>
      <c r="AP22" s="57">
        <v>0</v>
      </c>
      <c r="AQ22" s="57">
        <v>15551.535000000003</v>
      </c>
      <c r="AR22" s="65">
        <f t="shared" si="3"/>
        <v>15551.535000000003</v>
      </c>
    </row>
    <row r="23" spans="2:44" x14ac:dyDescent="0.25">
      <c r="B23" s="64" t="s">
        <v>90</v>
      </c>
      <c r="C23" s="63"/>
      <c r="D23" s="63"/>
      <c r="E23" s="75">
        <f t="shared" si="4"/>
        <v>0</v>
      </c>
      <c r="F23" s="63"/>
      <c r="G23" s="63"/>
      <c r="H23" s="75">
        <f t="shared" si="5"/>
        <v>0</v>
      </c>
      <c r="I23" s="63"/>
      <c r="J23" s="63"/>
      <c r="K23" s="75">
        <f t="shared" si="6"/>
        <v>0</v>
      </c>
      <c r="L23" s="63"/>
      <c r="M23" s="63"/>
      <c r="N23" s="75">
        <f t="shared" si="7"/>
        <v>0</v>
      </c>
      <c r="O23" s="63"/>
      <c r="P23" s="63"/>
      <c r="Q23" s="75">
        <f t="shared" si="8"/>
        <v>0</v>
      </c>
      <c r="R23" s="63"/>
      <c r="S23" s="63"/>
      <c r="T23" s="75">
        <f t="shared" si="9"/>
        <v>0</v>
      </c>
      <c r="U23" s="63"/>
      <c r="V23" s="63"/>
      <c r="W23" s="75">
        <f t="shared" si="10"/>
        <v>0</v>
      </c>
      <c r="X23" s="63"/>
      <c r="Y23" s="63"/>
      <c r="Z23" s="75">
        <f t="shared" si="11"/>
        <v>0</v>
      </c>
      <c r="AA23" s="63"/>
      <c r="AB23" s="63"/>
      <c r="AC23" s="75">
        <v>0</v>
      </c>
      <c r="AD23" s="57">
        <v>0</v>
      </c>
      <c r="AE23" s="57">
        <v>491.20933999999994</v>
      </c>
      <c r="AF23" s="65">
        <v>491.20933999999994</v>
      </c>
      <c r="AG23" s="57">
        <v>0</v>
      </c>
      <c r="AH23" s="57">
        <v>519.67011000000014</v>
      </c>
      <c r="AI23" s="65">
        <f t="shared" si="0"/>
        <v>519.67011000000014</v>
      </c>
      <c r="AJ23" s="57">
        <v>0</v>
      </c>
      <c r="AK23" s="57">
        <v>606.28733999999997</v>
      </c>
      <c r="AL23" s="65">
        <f t="shared" si="1"/>
        <v>606.28733999999997</v>
      </c>
      <c r="AM23" s="57">
        <v>0</v>
      </c>
      <c r="AN23" s="57">
        <v>2186.4096970000005</v>
      </c>
      <c r="AO23" s="65">
        <f t="shared" si="2"/>
        <v>2186.4096970000005</v>
      </c>
      <c r="AP23" s="57">
        <v>0</v>
      </c>
      <c r="AQ23" s="57">
        <v>2185.7563970000015</v>
      </c>
      <c r="AR23" s="65">
        <f t="shared" si="3"/>
        <v>2185.7563970000015</v>
      </c>
    </row>
    <row r="24" spans="2:44" x14ac:dyDescent="0.25">
      <c r="B24" s="64" t="s">
        <v>91</v>
      </c>
      <c r="C24" s="63">
        <v>5308.0729999999994</v>
      </c>
      <c r="D24" s="63"/>
      <c r="E24" s="75">
        <f t="shared" si="4"/>
        <v>5308.0729999999994</v>
      </c>
      <c r="F24" s="63">
        <v>5282.2729999999992</v>
      </c>
      <c r="G24" s="63"/>
      <c r="H24" s="75">
        <f t="shared" si="5"/>
        <v>5282.2729999999992</v>
      </c>
      <c r="I24" s="63">
        <v>5438.4459999999999</v>
      </c>
      <c r="J24" s="63"/>
      <c r="K24" s="75">
        <f t="shared" si="6"/>
        <v>5438.4459999999999</v>
      </c>
      <c r="L24" s="63">
        <v>5574.51145</v>
      </c>
      <c r="M24" s="63"/>
      <c r="N24" s="75">
        <f t="shared" si="7"/>
        <v>5574.51145</v>
      </c>
      <c r="O24" s="63">
        <v>5474.8752800000002</v>
      </c>
      <c r="P24" s="63"/>
      <c r="Q24" s="75">
        <f t="shared" si="8"/>
        <v>5474.8752800000002</v>
      </c>
      <c r="R24" s="63">
        <v>5492.6760800000002</v>
      </c>
      <c r="S24" s="63"/>
      <c r="T24" s="75">
        <f t="shared" si="9"/>
        <v>5492.6760800000002</v>
      </c>
      <c r="U24" s="63">
        <v>4782.3586384999999</v>
      </c>
      <c r="V24" s="63"/>
      <c r="W24" s="75">
        <f t="shared" si="10"/>
        <v>4782.3586384999999</v>
      </c>
      <c r="X24" s="63">
        <v>4837.1418799999992</v>
      </c>
      <c r="Y24" s="63"/>
      <c r="Z24" s="75">
        <f t="shared" si="11"/>
        <v>4837.1418799999992</v>
      </c>
      <c r="AA24" s="63">
        <v>4848.5781099999995</v>
      </c>
      <c r="AB24" s="63">
        <v>0</v>
      </c>
      <c r="AC24" s="75">
        <v>4848.5781099999995</v>
      </c>
      <c r="AD24" s="57">
        <v>4956.640080000001</v>
      </c>
      <c r="AE24" s="57">
        <v>0</v>
      </c>
      <c r="AF24" s="65">
        <v>4956.640080000001</v>
      </c>
      <c r="AG24" s="57">
        <v>4946.0245700000005</v>
      </c>
      <c r="AH24" s="57">
        <v>0</v>
      </c>
      <c r="AI24" s="65">
        <f t="shared" si="0"/>
        <v>4946.0245700000005</v>
      </c>
      <c r="AJ24" s="57">
        <v>2310.1649999999981</v>
      </c>
      <c r="AK24" s="57">
        <v>0</v>
      </c>
      <c r="AL24" s="65">
        <f t="shared" si="1"/>
        <v>2310.1649999999981</v>
      </c>
      <c r="AM24" s="57">
        <v>5609.8593920000003</v>
      </c>
      <c r="AN24" s="57">
        <v>0</v>
      </c>
      <c r="AO24" s="65">
        <f t="shared" si="2"/>
        <v>5609.8593920000003</v>
      </c>
      <c r="AP24" s="57">
        <v>5545.7000000000016</v>
      </c>
      <c r="AQ24" s="57">
        <v>0</v>
      </c>
      <c r="AR24" s="65">
        <f t="shared" si="3"/>
        <v>5545.7000000000016</v>
      </c>
    </row>
    <row r="25" spans="2:44" x14ac:dyDescent="0.25">
      <c r="B25" s="64" t="s">
        <v>5176</v>
      </c>
      <c r="C25" s="63"/>
      <c r="D25" s="63"/>
      <c r="E25" s="75"/>
      <c r="F25" s="63"/>
      <c r="G25" s="63"/>
      <c r="H25" s="75"/>
      <c r="I25" s="63"/>
      <c r="J25" s="63"/>
      <c r="K25" s="75"/>
      <c r="L25" s="63"/>
      <c r="M25" s="63"/>
      <c r="N25" s="75"/>
      <c r="O25" s="63"/>
      <c r="P25" s="63"/>
      <c r="Q25" s="75"/>
      <c r="R25" s="63"/>
      <c r="S25" s="63"/>
      <c r="T25" s="75"/>
      <c r="U25" s="63"/>
      <c r="V25" s="63"/>
      <c r="W25" s="75"/>
      <c r="X25" s="63"/>
      <c r="Y25" s="63"/>
      <c r="Z25" s="75"/>
      <c r="AA25" s="63"/>
      <c r="AB25" s="63"/>
      <c r="AC25" s="75"/>
      <c r="AD25" s="57"/>
      <c r="AE25" s="57"/>
      <c r="AF25" s="65"/>
      <c r="AG25" s="57"/>
      <c r="AH25" s="57"/>
      <c r="AI25" s="65"/>
      <c r="AJ25" s="57"/>
      <c r="AK25" s="57"/>
      <c r="AL25" s="65"/>
      <c r="AM25" s="57">
        <v>0</v>
      </c>
      <c r="AN25" s="57">
        <v>0</v>
      </c>
      <c r="AO25" s="65"/>
      <c r="AP25" s="57">
        <v>0</v>
      </c>
      <c r="AQ25" s="57">
        <v>0</v>
      </c>
      <c r="AR25" s="65">
        <f t="shared" si="3"/>
        <v>0</v>
      </c>
    </row>
    <row r="26" spans="2:44" ht="27.6" x14ac:dyDescent="0.25">
      <c r="B26" s="64" t="s">
        <v>92</v>
      </c>
      <c r="C26" s="63">
        <v>188</v>
      </c>
      <c r="D26" s="63"/>
      <c r="E26" s="75">
        <f t="shared" si="4"/>
        <v>188</v>
      </c>
      <c r="F26" s="63">
        <v>268.3</v>
      </c>
      <c r="G26" s="63"/>
      <c r="H26" s="75">
        <f t="shared" si="5"/>
        <v>268.3</v>
      </c>
      <c r="I26" s="63">
        <v>508</v>
      </c>
      <c r="J26" s="63"/>
      <c r="K26" s="75">
        <f t="shared" si="6"/>
        <v>508</v>
      </c>
      <c r="L26" s="63">
        <v>993.6</v>
      </c>
      <c r="M26" s="63"/>
      <c r="N26" s="75">
        <f t="shared" si="7"/>
        <v>993.6</v>
      </c>
      <c r="O26" s="63">
        <v>3283.3</v>
      </c>
      <c r="P26" s="63"/>
      <c r="Q26" s="75">
        <f t="shared" si="8"/>
        <v>3283.3</v>
      </c>
      <c r="R26" s="63">
        <v>4152.0280000000002</v>
      </c>
      <c r="S26" s="63"/>
      <c r="T26" s="75">
        <f t="shared" si="9"/>
        <v>4152.0280000000002</v>
      </c>
      <c r="U26" s="63">
        <v>5406.0079999999998</v>
      </c>
      <c r="V26" s="63"/>
      <c r="W26" s="75">
        <f t="shared" si="10"/>
        <v>5406.0079999999998</v>
      </c>
      <c r="X26" s="63">
        <v>6392.808</v>
      </c>
      <c r="Y26" s="63"/>
      <c r="Z26" s="75">
        <f t="shared" si="11"/>
        <v>6392.808</v>
      </c>
      <c r="AA26" s="63">
        <v>7528.3379999999997</v>
      </c>
      <c r="AB26" s="63"/>
      <c r="AC26" s="75">
        <v>7528.3379999999997</v>
      </c>
      <c r="AD26" s="57">
        <v>7786.8</v>
      </c>
      <c r="AE26" s="57">
        <v>0</v>
      </c>
      <c r="AF26" s="65">
        <v>7786.8</v>
      </c>
      <c r="AG26" s="57">
        <v>7787</v>
      </c>
      <c r="AH26" s="57">
        <v>0</v>
      </c>
      <c r="AI26" s="65">
        <f t="shared" si="0"/>
        <v>7787</v>
      </c>
      <c r="AJ26" s="57">
        <v>8128.8179999999993</v>
      </c>
      <c r="AK26" s="57">
        <v>0</v>
      </c>
      <c r="AL26" s="65">
        <f t="shared" si="1"/>
        <v>8128.8179999999993</v>
      </c>
      <c r="AM26" s="57">
        <v>8473.1930000000011</v>
      </c>
      <c r="AN26" s="57">
        <v>0</v>
      </c>
      <c r="AO26" s="65">
        <f t="shared" si="2"/>
        <v>8473.1930000000011</v>
      </c>
      <c r="AP26" s="57">
        <v>9215.2000000000007</v>
      </c>
      <c r="AQ26" s="57">
        <v>0</v>
      </c>
      <c r="AR26" s="65">
        <f t="shared" si="3"/>
        <v>9215.2000000000007</v>
      </c>
    </row>
    <row r="27" spans="2:44" ht="27.6" x14ac:dyDescent="0.25">
      <c r="B27" s="64" t="s">
        <v>93</v>
      </c>
      <c r="C27" s="63">
        <v>28579</v>
      </c>
      <c r="D27" s="63"/>
      <c r="E27" s="75">
        <f t="shared" si="4"/>
        <v>28579</v>
      </c>
      <c r="F27" s="63">
        <v>30556.3</v>
      </c>
      <c r="G27" s="63"/>
      <c r="H27" s="75">
        <f t="shared" si="5"/>
        <v>30556.3</v>
      </c>
      <c r="I27" s="63">
        <v>32969</v>
      </c>
      <c r="J27" s="63"/>
      <c r="K27" s="75">
        <f t="shared" si="6"/>
        <v>32969</v>
      </c>
      <c r="L27" s="63">
        <v>37620.5</v>
      </c>
      <c r="M27" s="63"/>
      <c r="N27" s="75">
        <f t="shared" si="7"/>
        <v>37620.5</v>
      </c>
      <c r="O27" s="63">
        <v>41296.583000000006</v>
      </c>
      <c r="P27" s="63"/>
      <c r="Q27" s="75">
        <f t="shared" si="8"/>
        <v>41296.583000000006</v>
      </c>
      <c r="R27" s="63">
        <v>45282.872000000003</v>
      </c>
      <c r="S27" s="63"/>
      <c r="T27" s="75">
        <f t="shared" si="9"/>
        <v>45282.872000000003</v>
      </c>
      <c r="U27" s="63">
        <v>50174.333704999997</v>
      </c>
      <c r="V27" s="63"/>
      <c r="W27" s="75">
        <f t="shared" si="10"/>
        <v>50174.333704999997</v>
      </c>
      <c r="X27" s="63">
        <v>52328.214529999997</v>
      </c>
      <c r="Y27" s="63"/>
      <c r="Z27" s="75">
        <f t="shared" si="11"/>
        <v>52328.214529999997</v>
      </c>
      <c r="AA27" s="63">
        <v>53192.562579999998</v>
      </c>
      <c r="AB27" s="63"/>
      <c r="AC27" s="75">
        <v>53192.562579999998</v>
      </c>
      <c r="AD27" s="57">
        <v>54413.8</v>
      </c>
      <c r="AE27" s="57">
        <v>0</v>
      </c>
      <c r="AF27" s="65">
        <v>54413.8</v>
      </c>
      <c r="AG27" s="57">
        <v>56046</v>
      </c>
      <c r="AH27" s="57">
        <v>0</v>
      </c>
      <c r="AI27" s="65">
        <f t="shared" si="0"/>
        <v>56046</v>
      </c>
      <c r="AJ27" s="57">
        <v>58013.786757000002</v>
      </c>
      <c r="AK27" s="57">
        <v>0</v>
      </c>
      <c r="AL27" s="65">
        <f t="shared" si="1"/>
        <v>58013.786757000002</v>
      </c>
      <c r="AM27" s="57">
        <v>61013.050167000001</v>
      </c>
      <c r="AN27" s="57">
        <v>0</v>
      </c>
      <c r="AO27" s="65">
        <f t="shared" si="2"/>
        <v>61013.050167000001</v>
      </c>
      <c r="AP27" s="57">
        <v>63588.900000000009</v>
      </c>
      <c r="AQ27" s="57">
        <v>0</v>
      </c>
      <c r="AR27" s="65">
        <f t="shared" si="3"/>
        <v>63588.900000000009</v>
      </c>
    </row>
    <row r="28" spans="2:44" x14ac:dyDescent="0.25">
      <c r="B28" s="59" t="s">
        <v>52</v>
      </c>
      <c r="C28" s="75">
        <f>SUM(C9:C27)</f>
        <v>66476.894</v>
      </c>
      <c r="D28" s="75">
        <f>SUM(D9:D27)</f>
        <v>102573.47566300517</v>
      </c>
      <c r="E28" s="75">
        <f t="shared" si="4"/>
        <v>169050.36966300517</v>
      </c>
      <c r="F28" s="75">
        <f>SUM(F9:F27)</f>
        <v>76345.76400000001</v>
      </c>
      <c r="G28" s="75">
        <f>SUM(G9:G27)</f>
        <v>103317.54566300516</v>
      </c>
      <c r="H28" s="75">
        <f t="shared" si="5"/>
        <v>179663.30966300517</v>
      </c>
      <c r="I28" s="75">
        <f>SUM(I9:I27)</f>
        <v>83533.357000000004</v>
      </c>
      <c r="J28" s="75">
        <f>SUM(J9:J27)</f>
        <v>104934.35566300516</v>
      </c>
      <c r="K28" s="75">
        <f t="shared" si="6"/>
        <v>188467.71266300516</v>
      </c>
      <c r="L28" s="75">
        <f>SUM(L9:L27)</f>
        <v>90266.757631999993</v>
      </c>
      <c r="M28" s="75">
        <f>SUM(M9:M27)</f>
        <v>105844.10709780514</v>
      </c>
      <c r="N28" s="75">
        <f t="shared" si="7"/>
        <v>196110.86472980515</v>
      </c>
      <c r="O28" s="75">
        <f>SUM(O9:O27)</f>
        <v>97724.867230000003</v>
      </c>
      <c r="P28" s="75">
        <f>SUM(P9:P27)</f>
        <v>107142.84610000002</v>
      </c>
      <c r="Q28" s="75">
        <f t="shared" si="8"/>
        <v>204867.71333000003</v>
      </c>
      <c r="R28" s="75">
        <f>SUM(R9:R27)</f>
        <v>104235.03483</v>
      </c>
      <c r="S28" s="75">
        <f>SUM(S9:S27)</f>
        <v>107387.13575299998</v>
      </c>
      <c r="T28" s="75">
        <f t="shared" si="9"/>
        <v>211622.170583</v>
      </c>
      <c r="U28" s="75">
        <f>SUM(U9:U27)</f>
        <v>111607.78122576166</v>
      </c>
      <c r="V28" s="75">
        <f>SUM(V9:V27)</f>
        <v>103737.44216399016</v>
      </c>
      <c r="W28" s="75">
        <f t="shared" si="10"/>
        <v>215345.2233897518</v>
      </c>
      <c r="X28" s="75">
        <f>SUM(X9:X27)</f>
        <v>118180.2750157924</v>
      </c>
      <c r="Y28" s="75">
        <f>SUM(Y9:Y27)</f>
        <v>103143.05222699016</v>
      </c>
      <c r="Z28" s="75">
        <f t="shared" si="11"/>
        <v>221323.32724278257</v>
      </c>
      <c r="AA28" s="75">
        <v>124420.20436379239</v>
      </c>
      <c r="AB28" s="75">
        <v>101976.25322699016</v>
      </c>
      <c r="AC28" s="75">
        <v>226396.45759078255</v>
      </c>
      <c r="AD28" s="65">
        <v>131147.6268</v>
      </c>
      <c r="AE28" s="65">
        <v>105159.61060106999</v>
      </c>
      <c r="AF28" s="65">
        <v>236307.23740106999</v>
      </c>
      <c r="AG28" s="65">
        <f>SUM(AG9:AG27)</f>
        <v>139687.825335</v>
      </c>
      <c r="AH28" s="65">
        <f>SUM(AH9:AH27)</f>
        <v>99762.273729000022</v>
      </c>
      <c r="AI28" s="65">
        <f>SUM(AG28:AH28)</f>
        <v>239450.09906400001</v>
      </c>
      <c r="AJ28" s="65">
        <f>SUM(AJ9:AJ27)</f>
        <v>146198.70858099996</v>
      </c>
      <c r="AK28" s="65">
        <f>SUM(AK9:AK27)</f>
        <v>98841.208301999985</v>
      </c>
      <c r="AL28" s="65">
        <f t="shared" si="1"/>
        <v>245039.91688299994</v>
      </c>
      <c r="AM28" s="65">
        <f>SUM(AM9:AM27)</f>
        <v>168276.14961099997</v>
      </c>
      <c r="AN28" s="65">
        <f>SUM(AN9:AN27)</f>
        <v>94566.646370999952</v>
      </c>
      <c r="AO28" s="65">
        <f t="shared" si="2"/>
        <v>262842.79598199995</v>
      </c>
      <c r="AP28" s="65">
        <f>SUM(AP9:AP27)</f>
        <v>177777.92913</v>
      </c>
      <c r="AQ28" s="65">
        <f>SUM(AQ9:AQ27)</f>
        <v>87956.977723999938</v>
      </c>
      <c r="AR28" s="65">
        <f t="shared" si="3"/>
        <v>265734.90685399994</v>
      </c>
    </row>
    <row r="29" spans="2:44" x14ac:dyDescent="0.25">
      <c r="W29" s="76"/>
    </row>
    <row r="30" spans="2:44" x14ac:dyDescent="0.25">
      <c r="B30" s="77" t="s">
        <v>53</v>
      </c>
    </row>
    <row r="32" spans="2:44" x14ac:dyDescent="0.25">
      <c r="B32" s="53"/>
    </row>
    <row r="33" spans="2:2" x14ac:dyDescent="0.25">
      <c r="B33" s="6"/>
    </row>
  </sheetData>
  <mergeCells count="14">
    <mergeCell ref="AP7:AR7"/>
    <mergeCell ref="AM7:AO7"/>
    <mergeCell ref="AJ7:AL7"/>
    <mergeCell ref="R7:T7"/>
    <mergeCell ref="C7:E7"/>
    <mergeCell ref="F7:H7"/>
    <mergeCell ref="I7:K7"/>
    <mergeCell ref="L7:N7"/>
    <mergeCell ref="O7:Q7"/>
    <mergeCell ref="AG7:AI7"/>
    <mergeCell ref="AD7:AF7"/>
    <mergeCell ref="AA7:AC7"/>
    <mergeCell ref="X7:Z7"/>
    <mergeCell ref="U7:W7"/>
  </mergeCells>
  <pageMargins left="0.7" right="0.7" top="0.78740157499999996" bottom="0.78740157499999996" header="0.3" footer="0.3"/>
  <pageSetup paperSize="9" orientation="portrait" r:id="rId1"/>
  <ignoredErrors>
    <ignoredError sqref="E28:AR2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Gesamtkraftwerksliste BNetzA</vt:lpstr>
      <vt:lpstr>endgültig stillgelegte KWe</vt:lpstr>
      <vt:lpstr>Auswertung Kraftwerksstatus</vt:lpstr>
      <vt:lpstr>Auswertung Regional</vt:lpstr>
      <vt:lpstr>Auswertung Erneuerbare</vt:lpstr>
      <vt:lpstr>Auswertung Historie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2019-10-16T11:44:44Z</dcterms:created>
  <dcterms:modified xsi:type="dcterms:W3CDTF">2025-11-20T12:55:05Z</dcterms:modified>
</cp:coreProperties>
</file>